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60" yWindow="390" windowWidth="16455" windowHeight="11460"/>
  </bookViews>
  <sheets>
    <sheet name="Доходы" sheetId="1" r:id="rId1"/>
    <sheet name="Расходы" sheetId="2" r:id="rId2"/>
    <sheet name="Источники" sheetId="3" r:id="rId3"/>
  </sheets>
  <definedNames>
    <definedName name="_xlnm.Print_Titles" localSheetId="0">Доходы!$14:$16</definedName>
    <definedName name="_xlnm.Print_Titles" localSheetId="2">Источники!$4:$8</definedName>
    <definedName name="_xlnm.Print_Titles" localSheetId="1">Расходы!$4:$8</definedName>
  </definedNames>
  <calcPr calcId="125725"/>
</workbook>
</file>

<file path=xl/calcChain.xml><?xml version="1.0" encoding="utf-8"?>
<calcChain xmlns="http://schemas.openxmlformats.org/spreadsheetml/2006/main"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2"/>
</calcChain>
</file>

<file path=xl/sharedStrings.xml><?xml version="1.0" encoding="utf-8"?>
<sst xmlns="http://schemas.openxmlformats.org/spreadsheetml/2006/main" count="584" uniqueCount="344">
  <si>
    <t>4</t>
  </si>
  <si>
    <t>5</t>
  </si>
  <si>
    <t xml:space="preserve"> Наименование показателя</t>
  </si>
  <si>
    <t>в том числе:</t>
  </si>
  <si>
    <t xml:space="preserve">         Исполнено</t>
  </si>
  <si>
    <t>итого</t>
  </si>
  <si>
    <t>6</t>
  </si>
  <si>
    <t>7</t>
  </si>
  <si>
    <t>8</t>
  </si>
  <si>
    <t>9</t>
  </si>
  <si>
    <t>10</t>
  </si>
  <si>
    <t>Доходы бюджета - всего</t>
  </si>
  <si>
    <t>Расходы бюджета - всего</t>
  </si>
  <si>
    <t>11</t>
  </si>
  <si>
    <t xml:space="preserve"> Руководитель   __________________</t>
  </si>
  <si>
    <t>010</t>
  </si>
  <si>
    <t>200</t>
  </si>
  <si>
    <t>500</t>
  </si>
  <si>
    <t>700</t>
  </si>
  <si>
    <t xml:space="preserve">       из них:</t>
  </si>
  <si>
    <t>620</t>
  </si>
  <si>
    <t>0503127</t>
  </si>
  <si>
    <t>800</t>
  </si>
  <si>
    <t>810</t>
  </si>
  <si>
    <t>811</t>
  </si>
  <si>
    <t>812</t>
  </si>
  <si>
    <t>820</t>
  </si>
  <si>
    <t>821</t>
  </si>
  <si>
    <t>822</t>
  </si>
  <si>
    <t>720</t>
  </si>
  <si>
    <t>710</t>
  </si>
  <si>
    <t xml:space="preserve">                                      (подпись)                                  </t>
  </si>
  <si>
    <t xml:space="preserve">                                         (подпись)              </t>
  </si>
  <si>
    <t xml:space="preserve">Главный бухгалтер ________________ </t>
  </si>
  <si>
    <t>2. Расходы бюджета</t>
  </si>
  <si>
    <t>х</t>
  </si>
  <si>
    <t>Исполнено</t>
  </si>
  <si>
    <t>Утвержденные бюджетные назначения</t>
  </si>
  <si>
    <t>уменьшение счетов расчетов (кредитовый остаток счета 130405000)</t>
  </si>
  <si>
    <t xml:space="preserve">уменьшение остатков по внутренним расчетам </t>
  </si>
  <si>
    <t>(расшифровка подписи)</t>
  </si>
  <si>
    <t>Изменение остатков средств</t>
  </si>
  <si>
    <t>Изменение остатков по внутренним расчетам (стр.821 + стр. 822),</t>
  </si>
  <si>
    <t>увеличение остатков средств</t>
  </si>
  <si>
    <t>уменьшение остатков средств</t>
  </si>
  <si>
    <t xml:space="preserve">       из них:
увеличение счетов расчетов (дебетовый остаток счета 121002000)    </t>
  </si>
  <si>
    <t xml:space="preserve">в том числе:
увеличение остатков по внутренним расчетам </t>
  </si>
  <si>
    <t>Х</t>
  </si>
  <si>
    <t>К О Д Ы</t>
  </si>
  <si>
    <t>Форма по ОКУД</t>
  </si>
  <si>
    <t>Дата</t>
  </si>
  <si>
    <t>по ОКПО</t>
  </si>
  <si>
    <t>Код строки</t>
  </si>
  <si>
    <t>через банковские счета</t>
  </si>
  <si>
    <t>некассовые операции</t>
  </si>
  <si>
    <t>Неисполненные назначения</t>
  </si>
  <si>
    <t xml:space="preserve"> - </t>
  </si>
  <si>
    <t xml:space="preserve">Главный распорядитель, распорядитель, получатель бюджетных средств,
главный администратор, администратор доходов бюджета, 
главный администратор, администратор источников 
финансирования дефицита бюджета  </t>
  </si>
  <si>
    <t>Наименование бюджета</t>
  </si>
  <si>
    <t>Абдрахмановский сельский Совет</t>
  </si>
  <si>
    <t>Результат исполнения бюджета (дефицит/профицит)</t>
  </si>
  <si>
    <t xml:space="preserve">801 0000 0000000000 000 </t>
  </si>
  <si>
    <t xml:space="preserve">801 0100 0000000000 000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</si>
  <si>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</si>
  <si>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</si>
  <si>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  </t>
  </si>
  <si>
    <t>Источники финансирования дефицита бюджетa - всего</t>
  </si>
  <si>
    <t>в том числе:
источники внутреннего финансирования бюджетa</t>
  </si>
  <si>
    <t>источники внешнего финансирования бюджетa</t>
  </si>
  <si>
    <t>Изменение остатков по расчетам
(стр.810 + 820)</t>
  </si>
  <si>
    <t>изменение остатков по расчетам с органами, организующими исполнение бюджетa 
(стр.811 + 812)</t>
  </si>
  <si>
    <t>Единица измерения: руб.</t>
  </si>
  <si>
    <t>по ОКЕИ</t>
  </si>
  <si>
    <t>на 1 января 2020 г.</t>
  </si>
  <si>
    <t>Лимиты бюджетных обязательств</t>
  </si>
  <si>
    <t>по ассигнованиям</t>
  </si>
  <si>
    <t>по лимитам бюджетных обязательств</t>
  </si>
  <si>
    <t xml:space="preserve">             Неисполненные назначения</t>
  </si>
  <si>
    <t xml:space="preserve">801 0102 0000000000 000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</si>
  <si>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</si>
  <si>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(подпись)</t>
  </si>
  <si>
    <t>________________</t>
  </si>
  <si>
    <t>Руководитель финансово-</t>
  </si>
  <si>
    <t>экономической службы</t>
  </si>
  <si>
    <t xml:space="preserve">ОТЧЕТ  ОБ  ИСПОЛНЕНИИ БЮДЖЕТА </t>
  </si>
  <si>
    <t xml:space="preserve">ГЛАВНОГО РАСПОРЯДИТЕЛЯ, РАСПОРЯДИТЕЛЯ, ПОЛУЧАТЕЛЯ БЮДЖЕТНЫХ СРЕДСТВ 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</si>
  <si>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</si>
  <si>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</si>
  <si>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</si>
  <si>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</si>
  <si>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через финансовые органы</t>
  </si>
  <si>
    <t>Код расхода по бюджетной классификации</t>
  </si>
  <si>
    <t>Код источника финансирования по бюджетной классификации</t>
  </si>
  <si>
    <t xml:space="preserve">801 0102 9900002030 000 </t>
  </si>
  <si>
    <t>3. Источники финансирования дефицита бюджетa</t>
  </si>
  <si>
    <t>000</t>
  </si>
  <si>
    <t>"________"    _______________  20____  г.</t>
  </si>
  <si>
    <t xml:space="preserve">901 1403 9900025600 540 </t>
  </si>
  <si>
    <t>Форма 0503127 с.2</t>
  </si>
  <si>
    <t>Форма 0503127 с.3</t>
  </si>
  <si>
    <t>по ОКТМО</t>
  </si>
  <si>
    <t>92 608 403</t>
  </si>
  <si>
    <t>Периодичность: месячная, квартальная, годовая</t>
  </si>
  <si>
    <t>Абдрахмановское СП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</si>
  <si>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</si>
  <si>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801 0102 9900002030 100 </t>
  </si>
  <si>
    <t xml:space="preserve">801 0102 9900002030 120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</si>
  <si>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</si>
  <si>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801 0102 9900002030 121 </t>
  </si>
  <si>
    <t>Иные выплаты персоналу государственных (муниципальных) органов, за исключением фонда оплаты труда</t>
  </si>
  <si>
    <t xml:space="preserve">801 0102 9900002030 129 </t>
  </si>
  <si>
    <t>НАЦИОНАЛЬНАЯ ЭКОНОМИКА</t>
  </si>
  <si>
    <t xml:space="preserve">901 0000 0000000000 000 </t>
  </si>
  <si>
    <t>Дорожное хозяйство (дорожные фонды)</t>
  </si>
  <si>
    <t xml:space="preserve">901 0100 0000000000 000 </t>
  </si>
  <si>
    <t>Абдрахмановский сельский исполнительный комитет</t>
  </si>
  <si>
    <t xml:space="preserve">901 0104 0000000000 000 </t>
  </si>
  <si>
    <t xml:space="preserve">901 0104 9900002040 000 </t>
  </si>
  <si>
    <t>Центральный аппарат</t>
  </si>
  <si>
    <t xml:space="preserve">901 0104 9900002040 100 </t>
  </si>
  <si>
    <t>Закупка товаров, работ и услуг для обеспечения государственных (муниципальных) нужд</t>
  </si>
  <si>
    <t xml:space="preserve">901 0104 9900002040 120 </t>
  </si>
  <si>
    <t xml:space="preserve">901 0104 9900002040 121 </t>
  </si>
  <si>
    <t xml:space="preserve">901 0104 9900002040 129 </t>
  </si>
  <si>
    <t xml:space="preserve">901 0104 9900002040 200 </t>
  </si>
  <si>
    <t xml:space="preserve">901 0104 9900002040 240 </t>
  </si>
  <si>
    <t>ФИЗИЧЕСКАЯ КУЛЬТУРА И СПОРТ</t>
  </si>
  <si>
    <t xml:space="preserve">901 0104 9900002040 244 </t>
  </si>
  <si>
    <t>Массовый спорт</t>
  </si>
  <si>
    <t xml:space="preserve">901 0104 9900002040 800 </t>
  </si>
  <si>
    <t>Мероприятия физической культуры и спорта в области массового спорта</t>
  </si>
  <si>
    <t xml:space="preserve">901 0104 9900002040 850 </t>
  </si>
  <si>
    <t>Уплата иных платежей</t>
  </si>
  <si>
    <t xml:space="preserve">901 0104 9900002040 852 </t>
  </si>
  <si>
    <t>НАЦИОНАЛЬНАЯ ОБОРОНА</t>
  </si>
  <si>
    <t xml:space="preserve">901 0113 0000000000 000 </t>
  </si>
  <si>
    <t>Мобилизационная и вневойсковая подготовка</t>
  </si>
  <si>
    <t xml:space="preserve">901 0113 9900002950 000 </t>
  </si>
  <si>
    <t>Другие общегосударственные вопросы</t>
  </si>
  <si>
    <t xml:space="preserve">901 0113 9900002950 800 </t>
  </si>
  <si>
    <t>Расходы на выплаты персоналу казенных учреждений</t>
  </si>
  <si>
    <t xml:space="preserve">901 0113 9900002950 850 </t>
  </si>
  <si>
    <t xml:space="preserve">901 0113 9900002950 851 </t>
  </si>
  <si>
    <t xml:space="preserve">901 0113 9900002990 000 </t>
  </si>
  <si>
    <t xml:space="preserve">901 0113 9900002990 100 </t>
  </si>
  <si>
    <t xml:space="preserve">901 0113 9900002990 110 </t>
  </si>
  <si>
    <t xml:space="preserve">901 0113 9900002990 111 </t>
  </si>
  <si>
    <t>МЕЖБЮДЖЕТНЫЕ ТРАНСФЕРТЫ ОБЩЕГО ХАРАКТЕРА БЮДЖЕТАМ БЮДЖЕТНОЙ СИСТЕМЫ РОССИЙСКОЙ ФЕДЕРАЦИИ</t>
  </si>
  <si>
    <t xml:space="preserve">901 0113 9900002990 119 </t>
  </si>
  <si>
    <t>Фонд оплаты труда учреждений</t>
  </si>
  <si>
    <t xml:space="preserve">901 0113 9900002990 200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</si>
  <si>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</si>
  <si>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901 0113 9900002990 240 </t>
  </si>
  <si>
    <t xml:space="preserve">901 0113 9900002990 244 </t>
  </si>
  <si>
    <t xml:space="preserve">901 0113 9900092030 000 </t>
  </si>
  <si>
    <t xml:space="preserve">901 0113 9900092030 200 </t>
  </si>
  <si>
    <t xml:space="preserve">901 0113 9900092030 240 </t>
  </si>
  <si>
    <t xml:space="preserve">901 0113 9900092030 244 </t>
  </si>
  <si>
    <t xml:space="preserve">901 0113 9900092030 800 </t>
  </si>
  <si>
    <t xml:space="preserve">901 0113 9900092030 850 </t>
  </si>
  <si>
    <t xml:space="preserve">901 0113 9900092030 852 </t>
  </si>
  <si>
    <t xml:space="preserve">901 0113 9900092030 853 </t>
  </si>
  <si>
    <t xml:space="preserve">901 0113 9900097071 000 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</si>
  <si>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</si>
  <si>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 xml:space="preserve">901 0113 9900097071 200 </t>
  </si>
  <si>
    <t xml:space="preserve">901 0113 9900097071 240 </t>
  </si>
  <si>
    <t xml:space="preserve">901 0113 9900097071 244 </t>
  </si>
  <si>
    <t xml:space="preserve">901 0200 0000000000 000 </t>
  </si>
  <si>
    <t xml:space="preserve">901 0203 0000000000 000 </t>
  </si>
  <si>
    <t>ЖИЛИЩНО-КОММУНАЛЬНОЕ ХОЗЯЙСТВО</t>
  </si>
  <si>
    <t xml:space="preserve">901 0203 9900051180 000 </t>
  </si>
  <si>
    <t>Коммунальное хозяйство</t>
  </si>
  <si>
    <t xml:space="preserve">901 0203 9900051180 100 </t>
  </si>
  <si>
    <t>Благоустройство</t>
  </si>
  <si>
    <t xml:space="preserve">901 0203 9900051180 120 </t>
  </si>
  <si>
    <t xml:space="preserve">901 0203 9900051180 121 </t>
  </si>
  <si>
    <t xml:space="preserve">901 0203 9900051180 122 </t>
  </si>
  <si>
    <t xml:space="preserve">901 0203 9900051180 129 </t>
  </si>
  <si>
    <t>КУЛЬТУРА, КИНЕМАТОГРАФИЯ</t>
  </si>
  <si>
    <t xml:space="preserve">901 0203 9900051180 200 </t>
  </si>
  <si>
    <t xml:space="preserve">901 0203 9900051180 240 </t>
  </si>
  <si>
    <t xml:space="preserve">901 0203 9900051180 244 </t>
  </si>
  <si>
    <t xml:space="preserve">901 0400 0000000000 000 </t>
  </si>
  <si>
    <t xml:space="preserve">901 0409 0000000000 000 </t>
  </si>
  <si>
    <t>Культура</t>
  </si>
  <si>
    <t xml:space="preserve">901 0409 9900078020 000 </t>
  </si>
  <si>
    <t>Прочие межбюджетные трансферты общего характера</t>
  </si>
  <si>
    <t xml:space="preserve">901 0409 9900078020 200 </t>
  </si>
  <si>
    <t xml:space="preserve">901 0409 9900078020 240 </t>
  </si>
  <si>
    <t xml:space="preserve">901 0409 9900078020 244 </t>
  </si>
  <si>
    <t xml:space="preserve">901 0500 0000000000 000 </t>
  </si>
  <si>
    <t xml:space="preserve">901 0502 0000000000 000 </t>
  </si>
  <si>
    <t>Межбюджетные трансферты</t>
  </si>
  <si>
    <t xml:space="preserve">901 0502 9900075050 000 </t>
  </si>
  <si>
    <t>Иные межбюджетные трансферты</t>
  </si>
  <si>
    <t xml:space="preserve">901 0502 9900075050 200 </t>
  </si>
  <si>
    <t xml:space="preserve">901 0502 9900075050 240 </t>
  </si>
  <si>
    <t xml:space="preserve">901 0502 9900075050 244 </t>
  </si>
  <si>
    <t xml:space="preserve">901 0503 0000000000 000 </t>
  </si>
  <si>
    <t xml:space="preserve">901 0503 9900078010 000 </t>
  </si>
  <si>
    <t xml:space="preserve">901 0503 9900078010 200 </t>
  </si>
  <si>
    <t xml:space="preserve">901 0503 9900078010 240 </t>
  </si>
  <si>
    <t xml:space="preserve">901 0503 9900078010 244 </t>
  </si>
  <si>
    <t xml:space="preserve">901 0503 9900078030 000 </t>
  </si>
  <si>
    <t xml:space="preserve">901 0503 9900078030 200 </t>
  </si>
  <si>
    <t xml:space="preserve">901 0503 9900078030 240 </t>
  </si>
  <si>
    <t xml:space="preserve">901 0503 9900078030 244 </t>
  </si>
  <si>
    <t xml:space="preserve">901 0503 9900078050 000 </t>
  </si>
  <si>
    <t xml:space="preserve">901 0503 9900078050 200 </t>
  </si>
  <si>
    <t xml:space="preserve">901 0503 9900078050 240 </t>
  </si>
  <si>
    <t xml:space="preserve">901 0503 9900078050 244 </t>
  </si>
  <si>
    <t xml:space="preserve">901 0800 0000000000 000 </t>
  </si>
  <si>
    <t xml:space="preserve">901 0801 0000000000 000 </t>
  </si>
  <si>
    <t xml:space="preserve">901 0801 0840144091 000 </t>
  </si>
  <si>
    <t xml:space="preserve">901 0801 0840144091 200 </t>
  </si>
  <si>
    <t xml:space="preserve">901 0801 0840144091 240 </t>
  </si>
  <si>
    <t xml:space="preserve">901 0801 0840144091 244 </t>
  </si>
  <si>
    <t xml:space="preserve">901 1100 0000000000 000 </t>
  </si>
  <si>
    <t xml:space="preserve">901 1102 0000000000 000 </t>
  </si>
  <si>
    <t xml:space="preserve">901 1102 1010112870 000 </t>
  </si>
  <si>
    <t xml:space="preserve">901 1102 1010112870 100 </t>
  </si>
  <si>
    <t xml:space="preserve">901 1102 1010112870 110 </t>
  </si>
  <si>
    <t xml:space="preserve">901 1102 1010112870 113 </t>
  </si>
  <si>
    <t xml:space="preserve">901 1400 0000000000 000 </t>
  </si>
  <si>
    <t xml:space="preserve">901 1403 0000000000 000 </t>
  </si>
  <si>
    <t xml:space="preserve">901 1403 9900025600 000 </t>
  </si>
  <si>
    <t xml:space="preserve">901 1403 9900025600 500 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</si>
  <si>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</si>
  <si>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</si>
  <si>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</si>
  <si>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</si>
  <si>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</si>
  <si>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</si>
  <si>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</si>
  <si>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</si>
  <si>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>Уплата налога на имущество организаций и земельного налога</t>
  </si>
  <si>
    <t xml:space="preserve">                                 1. Доходы бюджета</t>
  </si>
  <si>
    <t>X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</si>
  <si>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</si>
  <si>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</si>
  <si>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</si>
  <si>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</si>
  <si>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</si>
  <si>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</si>
  <si>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</si>
  <si>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</si>
  <si>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</si>
  <si>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</si>
  <si>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</si>
  <si>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</si>
  <si>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</si>
  <si>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</si>
  <si>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</si>
  <si>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</si>
  <si>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</si>
  <si>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</si>
  <si>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</si>
  <si>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</si>
  <si>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</si>
  <si>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</si>
  <si>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</si>
  <si>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</si>
  <si>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</si>
  <si>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</si>
  <si>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</si>
  <si>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</si>
  <si>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</si>
  <si>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</si>
  <si>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</si>
  <si>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</si>
  <si>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</si>
  <si>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</si>
  <si>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</si>
  <si>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</si>
  <si>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</si>
  <si>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</si>
  <si>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</si>
  <si>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</si>
  <si>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</si>
  <si>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</si>
  <si>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</si>
  <si>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</si>
  <si>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</si>
  <si>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</si>
  <si>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</si>
  <si>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</si>
  <si>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</si>
  <si>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</si>
  <si>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</si>
  <si>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</si>
  <si>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</si>
  <si>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</si>
  <si>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</si>
  <si>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938 10804020010000110</t>
  </si>
  <si>
    <t>938 10804020011000110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</si>
  <si>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</si>
  <si>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</si>
  <si>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</si>
  <si>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</si>
  <si>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</si>
  <si>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</si>
  <si>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</si>
  <si>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</si>
  <si>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ПРОДАЖИ МАТЕРИАЛЬНЫХ И НЕМАТЕРИАЛЬНЫХ АКТИВОВ</t>
  </si>
  <si>
    <t>957 11400000000000000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</si>
  <si>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</si>
  <si>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957 11402000000000000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</si>
  <si>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</si>
  <si>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957 11402050100000440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</si>
  <si>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</si>
  <si>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957 11402053100000440</t>
  </si>
  <si>
    <t>ПРОЧИЕ НЕНАЛОГОВЫЕ ДОХОДЫ</t>
  </si>
  <si>
    <t>938 11700000000000000</t>
  </si>
  <si>
    <t>Средства самообложения граждан</t>
  </si>
  <si>
    <t>938 11714000000000150</t>
  </si>
  <si>
    <t>Средства самообложения граждан, зачисляемые в бюджеты сельских поселений</t>
  </si>
  <si>
    <t>938 11714030100000150</t>
  </si>
  <si>
    <t>БЕЗВОЗМЕЗДНЫЕ ПОСТУПЛЕНИЯ</t>
  </si>
  <si>
    <t>938 20000000000000000</t>
  </si>
  <si>
    <t>БЕЗВОЗМЕЗДНЫЕ ПОСТУПЛЕНИЯ ОТ ДРУГИХ БЮДЖЕТОВ БЮДЖЕТНОЙ СИСТЕМЫ РОССИЙСКОЙ ФЕДЕРАЦИИ</t>
  </si>
  <si>
    <t>938 20200000000000000</t>
  </si>
  <si>
    <t>Дотации бюджетам бюджетной системы Российской Федерации</t>
  </si>
  <si>
    <t>938 20210000000000150</t>
  </si>
  <si>
    <t>Дотации на выравнивание бюджетной обеспеченности</t>
  </si>
  <si>
    <t>938 20215001000000150</t>
  </si>
  <si>
    <t>Дотации бюджетам сельских поселений на выравнивание бюджетной обеспеченности</t>
  </si>
  <si>
    <t>938 20215001100000150</t>
  </si>
  <si>
    <t>Субвенции бюджетам бюджетной системы Российской Федерации</t>
  </si>
  <si>
    <t>938 20230000000000150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</si>
  <si>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</si>
  <si>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938 20235118000000150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</si>
  <si>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</si>
  <si>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938 20235118100000150</t>
  </si>
  <si>
    <t>938 20240000000000150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</si>
  <si>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</si>
  <si>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938 20245160000000150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</si>
  <si>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</si>
  <si>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938 20245160100000150</t>
  </si>
  <si>
    <t>БЕЗВОЗМЕЗДНЫЕ ПОСТУПЛЕНИЯ ОТ НЕГОСУДАРСТВЕННЫХ ОРГАНИЗАЦИЙ</t>
  </si>
  <si>
    <t>938 20400000000000000</t>
  </si>
  <si>
    <t>Безвозмездные поступления от негосударственных организаций в бюджеты сельских поселений</t>
  </si>
  <si>
    <t>938 20405000100000150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</si>
  <si>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</si>
  <si>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938 20405020100000150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</si>
</sst>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?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8"/>
      <name val="Arial Cyr"/>
      <charset val="204"/>
    </font>
    <font>
      <b/>
      <sz val="11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90">
    <xf numFmtId="0" fontId="0" fillId="0" borderId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</cellStyleXfs>
  <cellXfs count="195">
    <xf numFmtId="0" fontId="0" fillId="0" borderId="0" xfId="0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/>
    <xf numFmtId="0" fontId="3" fillId="0" borderId="0" xfId="0" applyFont="1" applyFill="1"/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0" xfId="0" applyNumberFormat="1" applyFont="1" applyFill="1"/>
    <xf numFmtId="0" fontId="2" fillId="0" borderId="0" xfId="0" applyFont="1" applyBorder="1" applyAlignment="1">
      <alignment horizontal="right"/>
    </xf>
    <xf numFmtId="49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2" fillId="0" borderId="6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9" fontId="2" fillId="0" borderId="0" xfId="0" applyNumberFormat="1" applyFont="1"/>
    <xf numFmtId="49" fontId="2" fillId="0" borderId="0" xfId="0" applyNumberFormat="1" applyFont="1" applyBorder="1"/>
    <xf numFmtId="0" fontId="3" fillId="0" borderId="0" xfId="0" applyFont="1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14" fontId="2" fillId="0" borderId="9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wrapText="1" shrinkToFit="1"/>
    </xf>
    <xf numFmtId="49" fontId="2" fillId="0" borderId="0" xfId="0" applyNumberFormat="1" applyFont="1" applyBorder="1" applyAlignment="1">
      <alignment horizontal="right" wrapText="1" shrinkToFit="1"/>
    </xf>
    <xf numFmtId="49" fontId="2" fillId="0" borderId="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43" fontId="2" fillId="0" borderId="6" xfId="0" applyNumberFormat="1" applyFont="1" applyBorder="1" applyAlignment="1">
      <alignment horizontal="right" wrapText="1"/>
    </xf>
    <xf numFmtId="43" fontId="2" fillId="0" borderId="19" xfId="0" applyNumberFormat="1" applyFont="1" applyBorder="1" applyAlignment="1">
      <alignment horizontal="right" wrapText="1"/>
    </xf>
    <xf numFmtId="43" fontId="2" fillId="0" borderId="0" xfId="0" applyNumberFormat="1" applyFont="1" applyBorder="1" applyAlignment="1">
      <alignment horizontal="right" wrapText="1"/>
    </xf>
    <xf numFmtId="49" fontId="2" fillId="0" borderId="15" xfId="0" applyNumberFormat="1" applyFont="1" applyBorder="1" applyAlignment="1">
      <alignment horizontal="left" wrapText="1"/>
    </xf>
    <xf numFmtId="49" fontId="2" fillId="0" borderId="23" xfId="0" applyNumberFormat="1" applyFont="1" applyBorder="1" applyAlignment="1">
      <alignment horizontal="left" wrapText="1"/>
    </xf>
    <xf numFmtId="43" fontId="2" fillId="0" borderId="13" xfId="0" applyNumberFormat="1" applyFont="1" applyBorder="1" applyAlignment="1">
      <alignment horizontal="center" wrapText="1"/>
    </xf>
    <xf numFmtId="43" fontId="2" fillId="0" borderId="18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>
      <alignment vertical="center"/>
    </xf>
    <xf numFmtId="49" fontId="2" fillId="0" borderId="24" xfId="0" applyNumberFormat="1" applyFont="1" applyBorder="1" applyAlignment="1">
      <alignment vertical="center"/>
    </xf>
    <xf numFmtId="43" fontId="2" fillId="0" borderId="7" xfId="0" applyNumberFormat="1" applyFont="1" applyBorder="1" applyAlignment="1">
      <alignment horizontal="right" wrapText="1" shrinkToFit="1"/>
    </xf>
    <xf numFmtId="43" fontId="2" fillId="0" borderId="25" xfId="0" applyNumberFormat="1" applyFont="1" applyBorder="1" applyAlignment="1">
      <alignment horizontal="right" wrapText="1" shrinkToFit="1"/>
    </xf>
    <xf numFmtId="43" fontId="2" fillId="0" borderId="20" xfId="0" applyNumberFormat="1" applyFont="1" applyBorder="1" applyAlignment="1">
      <alignment horizontal="right" wrapText="1" shrinkToFit="1"/>
    </xf>
    <xf numFmtId="0" fontId="2" fillId="0" borderId="26" xfId="0" applyNumberFormat="1" applyFont="1" applyBorder="1" applyAlignment="1">
      <alignment horizontal="left" wrapText="1" shrinkToFit="1"/>
    </xf>
    <xf numFmtId="43" fontId="2" fillId="0" borderId="6" xfId="0" applyNumberFormat="1" applyFont="1" applyBorder="1" applyAlignment="1">
      <alignment horizontal="right" wrapText="1" shrinkToFit="1"/>
    </xf>
    <xf numFmtId="43" fontId="2" fillId="0" borderId="27" xfId="0" applyNumberFormat="1" applyFont="1" applyBorder="1" applyAlignment="1">
      <alignment horizontal="right" wrapText="1" shrinkToFit="1"/>
    </xf>
    <xf numFmtId="43" fontId="2" fillId="0" borderId="28" xfId="0" applyNumberFormat="1" applyFont="1" applyBorder="1" applyAlignment="1">
      <alignment horizontal="right" wrapText="1" shrinkToFit="1"/>
    </xf>
    <xf numFmtId="43" fontId="2" fillId="0" borderId="7" xfId="0" applyNumberFormat="1" applyFont="1" applyBorder="1" applyAlignment="1">
      <alignment horizontal="right" vertical="top" wrapText="1" shrinkToFit="1"/>
    </xf>
    <xf numFmtId="43" fontId="2" fillId="0" borderId="25" xfId="0" applyNumberFormat="1" applyFont="1" applyBorder="1" applyAlignment="1">
      <alignment horizontal="right" vertical="top" wrapText="1" shrinkToFit="1"/>
    </xf>
    <xf numFmtId="43" fontId="2" fillId="0" borderId="6" xfId="0" applyNumberFormat="1" applyFont="1" applyBorder="1" applyAlignment="1">
      <alignment horizontal="right" vertical="top" wrapText="1" shrinkToFit="1"/>
    </xf>
    <xf numFmtId="43" fontId="2" fillId="0" borderId="19" xfId="0" applyNumberFormat="1" applyFont="1" applyBorder="1" applyAlignment="1">
      <alignment horizontal="right" vertical="top" wrapText="1" shrinkToFit="1"/>
    </xf>
    <xf numFmtId="43" fontId="2" fillId="0" borderId="13" xfId="0" applyNumberFormat="1" applyFont="1" applyBorder="1" applyAlignment="1">
      <alignment horizontal="right" wrapText="1" shrinkToFit="1"/>
    </xf>
    <xf numFmtId="0" fontId="4" fillId="0" borderId="23" xfId="0" applyFont="1" applyBorder="1" applyAlignment="1"/>
    <xf numFmtId="0" fontId="2" fillId="0" borderId="23" xfId="0" applyFont="1" applyBorder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left" shrinkToFit="1"/>
    </xf>
    <xf numFmtId="49" fontId="2" fillId="0" borderId="0" xfId="0" applyNumberFormat="1" applyFont="1" applyFill="1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wrapText="1" shrinkToFit="1"/>
    </xf>
    <xf numFmtId="0" fontId="2" fillId="0" borderId="0" xfId="0" applyFont="1" applyAlignment="1">
      <alignment horizontal="right" wrapText="1" shrinkToFit="1"/>
    </xf>
    <xf numFmtId="49" fontId="2" fillId="0" borderId="9" xfId="0" applyNumberFormat="1" applyFont="1" applyBorder="1" applyAlignment="1">
      <alignment horizontal="center" wrapText="1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wrapText="1" shrinkToFit="1"/>
    </xf>
    <xf numFmtId="0" fontId="2" fillId="0" borderId="0" xfId="0" applyFont="1" applyAlignment="1">
      <alignment horizontal="right" vertical="center" shrinkToFit="1"/>
    </xf>
    <xf numFmtId="0" fontId="2" fillId="0" borderId="7" xfId="0" applyNumberFormat="1" applyFont="1" applyBorder="1" applyAlignment="1">
      <alignment horizontal="center" wrapText="1" shrinkToFit="1"/>
    </xf>
    <xf numFmtId="0" fontId="2" fillId="0" borderId="16" xfId="0" applyFont="1" applyBorder="1" applyAlignment="1">
      <alignment horizontal="left" wrapText="1" shrinkToFit="1"/>
    </xf>
    <xf numFmtId="49" fontId="2" fillId="0" borderId="17" xfId="0" applyNumberFormat="1" applyFont="1" applyBorder="1" applyAlignment="1">
      <alignment horizontal="center" wrapText="1" shrinkToFit="1"/>
    </xf>
    <xf numFmtId="49" fontId="2" fillId="0" borderId="5" xfId="0" applyNumberFormat="1" applyFont="1" applyBorder="1" applyAlignment="1">
      <alignment horizontal="center" wrapText="1" shrinkToFit="1"/>
    </xf>
    <xf numFmtId="49" fontId="2" fillId="0" borderId="6" xfId="0" applyNumberFormat="1" applyFont="1" applyBorder="1" applyAlignment="1">
      <alignment horizontal="center" wrapText="1" shrinkToFit="1"/>
    </xf>
    <xf numFmtId="0" fontId="2" fillId="0" borderId="15" xfId="0" applyFont="1" applyBorder="1" applyAlignment="1">
      <alignment horizontal="left" wrapText="1" shrinkToFit="1"/>
    </xf>
    <xf numFmtId="0" fontId="2" fillId="0" borderId="12" xfId="0" applyFont="1" applyBorder="1" applyAlignment="1">
      <alignment horizontal="center" wrapText="1" shrinkToFit="1"/>
    </xf>
    <xf numFmtId="0" fontId="2" fillId="0" borderId="11" xfId="0" applyNumberFormat="1" applyFont="1" applyBorder="1" applyAlignment="1">
      <alignment horizontal="center" wrapText="1" shrinkToFit="1"/>
    </xf>
    <xf numFmtId="43" fontId="2" fillId="0" borderId="20" xfId="0" applyNumberFormat="1" applyFont="1" applyBorder="1" applyAlignment="1">
      <alignment horizontal="center" wrapText="1" shrinkToFit="1"/>
    </xf>
    <xf numFmtId="43" fontId="2" fillId="0" borderId="21" xfId="0" applyNumberFormat="1" applyFont="1" applyBorder="1" applyAlignment="1">
      <alignment horizontal="center" wrapText="1" shrinkToFit="1"/>
    </xf>
    <xf numFmtId="0" fontId="2" fillId="0" borderId="0" xfId="0" applyFont="1" applyFill="1" applyAlignment="1">
      <alignment wrapText="1"/>
    </xf>
    <xf numFmtId="0" fontId="4" fillId="0" borderId="23" xfId="0" applyFont="1" applyBorder="1" applyAlignment="1">
      <alignment wrapText="1"/>
    </xf>
    <xf numFmtId="0" fontId="2" fillId="0" borderId="23" xfId="0" applyFont="1" applyBorder="1" applyAlignment="1">
      <alignment wrapText="1"/>
    </xf>
    <xf numFmtId="49" fontId="2" fillId="0" borderId="22" xfId="0" applyNumberFormat="1" applyFont="1" applyBorder="1" applyAlignment="1">
      <alignment horizontal="left" wrapText="1" shrinkToFit="1"/>
    </xf>
    <xf numFmtId="49" fontId="2" fillId="0" borderId="3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15" xfId="0" applyNumberFormat="1" applyFont="1" applyBorder="1" applyAlignment="1">
      <alignment horizontal="left" wrapText="1" shrinkToFit="1"/>
    </xf>
    <xf numFmtId="49" fontId="2" fillId="0" borderId="5" xfId="0" applyNumberFormat="1" applyFont="1" applyBorder="1" applyAlignment="1">
      <alignment horizontal="center" vertical="top" wrapText="1" shrinkToFit="1"/>
    </xf>
    <xf numFmtId="49" fontId="2" fillId="0" borderId="6" xfId="0" applyNumberFormat="1" applyFont="1" applyBorder="1" applyAlignment="1">
      <alignment horizontal="center" vertical="top" wrapText="1" shrinkToFit="1"/>
    </xf>
    <xf numFmtId="43" fontId="2" fillId="0" borderId="6" xfId="0" applyNumberFormat="1" applyFont="1" applyBorder="1" applyAlignment="1">
      <alignment horizontal="center" wrapText="1" shrinkToFit="1"/>
    </xf>
    <xf numFmtId="43" fontId="2" fillId="0" borderId="19" xfId="0" applyNumberFormat="1" applyFont="1" applyBorder="1" applyAlignment="1">
      <alignment horizontal="center" wrapText="1" shrinkToFi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49" fontId="2" fillId="0" borderId="23" xfId="0" applyNumberFormat="1" applyFont="1" applyBorder="1" applyAlignment="1">
      <alignment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 shrinkToFit="1"/>
    </xf>
    <xf numFmtId="49" fontId="7" fillId="0" borderId="32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/>
    </xf>
    <xf numFmtId="49" fontId="2" fillId="0" borderId="23" xfId="0" applyNumberFormat="1" applyFont="1" applyBorder="1" applyAlignment="1">
      <alignment horizontal="left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33" xfId="0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23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 indent="6" shrinkToFi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37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9" fillId="0" borderId="38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49" fontId="9" fillId="0" borderId="39" xfId="0" applyNumberFormat="1" applyFont="1" applyBorder="1" applyAlignment="1" applyProtection="1">
      <alignment horizontal="center" vertical="center" wrapText="1"/>
    </xf>
    <xf numFmtId="49" fontId="9" fillId="0" borderId="40" xfId="0" applyNumberFormat="1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49" fontId="9" fillId="0" borderId="33" xfId="0" applyNumberFormat="1" applyFont="1" applyBorder="1" applyAlignment="1" applyProtection="1">
      <alignment horizontal="center" vertical="center" wrapText="1"/>
    </xf>
    <xf numFmtId="49" fontId="9" fillId="0" borderId="42" xfId="0" applyNumberFormat="1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49" fontId="9" fillId="0" borderId="13" xfId="0" applyNumberFormat="1" applyFont="1" applyBorder="1" applyAlignment="1" applyProtection="1">
      <alignment horizontal="center" vertical="center"/>
    </xf>
    <xf numFmtId="49" fontId="9" fillId="0" borderId="45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46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center" wrapText="1"/>
    </xf>
    <xf numFmtId="49" fontId="9" fillId="0" borderId="29" xfId="0" applyNumberFormat="1" applyFont="1" applyBorder="1" applyAlignment="1" applyProtection="1">
      <alignment horizontal="center"/>
    </xf>
    <xf numFmtId="4" fontId="9" fillId="0" borderId="6" xfId="0" applyNumberFormat="1" applyFont="1" applyBorder="1" applyAlignment="1" applyProtection="1">
      <alignment horizontal="right"/>
    </xf>
    <xf numFmtId="4" fontId="9" fillId="0" borderId="14" xfId="0" applyNumberFormat="1" applyFont="1" applyBorder="1" applyAlignment="1" applyProtection="1">
      <alignment horizontal="right"/>
    </xf>
    <xf numFmtId="49" fontId="9" fillId="0" borderId="47" xfId="0" applyNumberFormat="1" applyFont="1" applyBorder="1" applyAlignment="1" applyProtection="1">
      <alignment horizontal="left" wrapText="1"/>
    </xf>
    <xf numFmtId="49" fontId="9" fillId="0" borderId="48" xfId="0" applyNumberFormat="1" applyFont="1" applyBorder="1" applyAlignment="1" applyProtection="1">
      <alignment horizontal="center" wrapText="1"/>
    </xf>
    <xf numFmtId="49" fontId="9" fillId="0" borderId="35" xfId="0" applyNumberFormat="1" applyFont="1" applyBorder="1" applyAlignment="1" applyProtection="1">
      <alignment horizontal="center"/>
    </xf>
    <xf numFmtId="4" fontId="9" fillId="0" borderId="1" xfId="0" applyNumberFormat="1" applyFont="1" applyBorder="1" applyAlignment="1" applyProtection="1">
      <alignment horizontal="right"/>
    </xf>
    <xf numFmtId="4" fontId="9" fillId="0" borderId="49" xfId="0" applyNumberFormat="1" applyFont="1" applyBorder="1" applyAlignment="1" applyProtection="1">
      <alignment horizontal="right"/>
    </xf>
    <xf numFmtId="49" fontId="9" fillId="0" borderId="50" xfId="0" applyNumberFormat="1" applyFont="1" applyBorder="1" applyAlignment="1" applyProtection="1">
      <alignment horizontal="left" wrapText="1"/>
    </xf>
    <xf numFmtId="49" fontId="9" fillId="0" borderId="43" xfId="0" applyNumberFormat="1" applyFont="1" applyBorder="1" applyAlignment="1" applyProtection="1">
      <alignment horizontal="center" wrapText="1"/>
    </xf>
    <xf numFmtId="49" fontId="9" fillId="0" borderId="36" xfId="0" applyNumberFormat="1" applyFont="1" applyBorder="1" applyAlignment="1" applyProtection="1">
      <alignment horizontal="center"/>
    </xf>
    <xf numFmtId="4" fontId="9" fillId="0" borderId="27" xfId="0" applyNumberFormat="1" applyFont="1" applyBorder="1" applyAlignment="1" applyProtection="1">
      <alignment horizontal="right"/>
    </xf>
    <xf numFmtId="4" fontId="9" fillId="0" borderId="28" xfId="0" applyNumberFormat="1" applyFont="1" applyBorder="1" applyAlignment="1" applyProtection="1">
      <alignment horizontal="right"/>
    </xf>
    <xf numFmtId="164" fontId="9" fillId="0" borderId="50" xfId="0" applyNumberFormat="1" applyFont="1" applyBorder="1" applyAlignment="1" applyProtection="1">
      <alignment horizontal="left" wrapText="1"/>
    </xf>
    <xf numFmtId="0" fontId="9" fillId="0" borderId="16" xfId="0" applyFont="1" applyBorder="1" applyAlignment="1" applyProtection="1">
      <alignment horizontal="left"/>
    </xf>
    <xf numFmtId="0" fontId="9" fillId="0" borderId="51" xfId="0" applyFont="1" applyBorder="1" applyAlignment="1" applyProtection="1">
      <alignment horizontal="center"/>
    </xf>
    <xf numFmtId="49" fontId="9" fillId="0" borderId="51" xfId="0" applyNumberFormat="1" applyFont="1" applyBorder="1" applyAlignment="1" applyProtection="1">
      <alignment horizontal="center" vertical="center"/>
    </xf>
  </cellXfs>
  <cellStyles count="190">
    <cellStyle name="20% — акцент1" xfId="1"/>
    <cellStyle name="20% - Акцент1 2" xfId="2"/>
    <cellStyle name="20% - Акцент1 2 2" xfId="3"/>
    <cellStyle name="20% - Акцент1 3" xfId="4"/>
    <cellStyle name="20% - Акцент1 4" xfId="5"/>
    <cellStyle name="20% — акцент2" xfId="6"/>
    <cellStyle name="20% - Акцент2 2" xfId="7"/>
    <cellStyle name="20% - Акцент2 2 2" xfId="8"/>
    <cellStyle name="20% - Акцент2 3" xfId="9"/>
    <cellStyle name="20% - Акцент2 4" xfId="10"/>
    <cellStyle name="20% — акцент3" xfId="11"/>
    <cellStyle name="20% - Акцент3 2" xfId="12"/>
    <cellStyle name="20% - Акцент3 2 2" xfId="13"/>
    <cellStyle name="20% - Акцент3 3" xfId="14"/>
    <cellStyle name="20% - Акцент3 4" xfId="15"/>
    <cellStyle name="20% — акцент4" xfId="16"/>
    <cellStyle name="20% - Акцент4 2" xfId="17"/>
    <cellStyle name="20% - Акцент4 2 2" xfId="18"/>
    <cellStyle name="20% - Акцент4 3" xfId="19"/>
    <cellStyle name="20% - Акцент4 4" xfId="20"/>
    <cellStyle name="20% — акцент5" xfId="21"/>
    <cellStyle name="20% - Акцент5 2" xfId="22"/>
    <cellStyle name="20% - Акцент5 2 2" xfId="23"/>
    <cellStyle name="20% - Акцент5 3" xfId="24"/>
    <cellStyle name="20% - Акцент5 4" xfId="25"/>
    <cellStyle name="20% — акцент6" xfId="26"/>
    <cellStyle name="20% - Акцент6 2" xfId="27"/>
    <cellStyle name="20% - Акцент6 2 2" xfId="28"/>
    <cellStyle name="20% - Акцент6 3" xfId="29"/>
    <cellStyle name="20% - Акцент6 4" xfId="30"/>
    <cellStyle name="40% — акцент1" xfId="31"/>
    <cellStyle name="40% - Акцент1 2" xfId="32"/>
    <cellStyle name="40% - Акцент1 2 2" xfId="33"/>
    <cellStyle name="40% - Акцент1 3" xfId="34"/>
    <cellStyle name="40% - Акцент1 4" xfId="35"/>
    <cellStyle name="40% — акцент2" xfId="36"/>
    <cellStyle name="40% - Акцент2 2" xfId="37"/>
    <cellStyle name="40% - Акцент2 2 2" xfId="38"/>
    <cellStyle name="40% - Акцент2 3" xfId="39"/>
    <cellStyle name="40% - Акцент2 4" xfId="40"/>
    <cellStyle name="40% — акцент3" xfId="41"/>
    <cellStyle name="40% - Акцент3 2" xfId="42"/>
    <cellStyle name="40% - Акцент3 2 2" xfId="43"/>
    <cellStyle name="40% - Акцент3 3" xfId="44"/>
    <cellStyle name="40% - Акцент3 4" xfId="45"/>
    <cellStyle name="40% — акцент4" xfId="46"/>
    <cellStyle name="40% - Акцент4 2" xfId="47"/>
    <cellStyle name="40% - Акцент4 2 2" xfId="48"/>
    <cellStyle name="40% - Акцент4 3" xfId="49"/>
    <cellStyle name="40% - Акцент4 4" xfId="50"/>
    <cellStyle name="40% — акцент5" xfId="51"/>
    <cellStyle name="40% - Акцент5 2" xfId="52"/>
    <cellStyle name="40% - Акцент5 2 2" xfId="53"/>
    <cellStyle name="40% - Акцент5 3" xfId="54"/>
    <cellStyle name="40% - Акцент5 4" xfId="55"/>
    <cellStyle name="40% — акцент6" xfId="56"/>
    <cellStyle name="40% - Акцент6 2" xfId="57"/>
    <cellStyle name="40% - Акцент6 2 2" xfId="58"/>
    <cellStyle name="40% - Акцент6 3" xfId="59"/>
    <cellStyle name="40% - Акцент6 4" xfId="60"/>
    <cellStyle name="60% — акцент1" xfId="61"/>
    <cellStyle name="60% - Акцент1 2" xfId="62"/>
    <cellStyle name="60% - Акцент1 2 2" xfId="63"/>
    <cellStyle name="60% - Акцент1 3" xfId="64"/>
    <cellStyle name="60% - Акцент1 4" xfId="65"/>
    <cellStyle name="60% — акцент2" xfId="66"/>
    <cellStyle name="60% - Акцент2 2" xfId="67"/>
    <cellStyle name="60% - Акцент2 2 2" xfId="68"/>
    <cellStyle name="60% - Акцент2 3" xfId="69"/>
    <cellStyle name="60% - Акцент2 4" xfId="70"/>
    <cellStyle name="60% — акцент3" xfId="71"/>
    <cellStyle name="60% - Акцент3 2" xfId="72"/>
    <cellStyle name="60% - Акцент3 2 2" xfId="73"/>
    <cellStyle name="60% - Акцент3 3" xfId="74"/>
    <cellStyle name="60% - Акцент3 4" xfId="75"/>
    <cellStyle name="60% — акцент4" xfId="76"/>
    <cellStyle name="60% - Акцент4 2" xfId="77"/>
    <cellStyle name="60% - Акцент4 2 2" xfId="78"/>
    <cellStyle name="60% - Акцент4 3" xfId="79"/>
    <cellStyle name="60% - Акцент4 4" xfId="80"/>
    <cellStyle name="60% — акцент5" xfId="81"/>
    <cellStyle name="60% - Акцент5 2" xfId="82"/>
    <cellStyle name="60% - Акцент5 2 2" xfId="83"/>
    <cellStyle name="60% - Акцент5 3" xfId="84"/>
    <cellStyle name="60% - Акцент5 4" xfId="85"/>
    <cellStyle name="60% — акцент6" xfId="86"/>
    <cellStyle name="60% - Акцент6 2" xfId="87"/>
    <cellStyle name="60% - Акцент6 2 2" xfId="88"/>
    <cellStyle name="60% - Акцент6 3" xfId="89"/>
    <cellStyle name="60% - Акцент6 4" xfId="90"/>
    <cellStyle name="Акцент1" xfId="91" builtinId="29" customBuiltin="1"/>
    <cellStyle name="Акцент1 2" xfId="92"/>
    <cellStyle name="Акцент1 2 2" xfId="93"/>
    <cellStyle name="Акцент1 3" xfId="94"/>
    <cellStyle name="Акцент1 4" xfId="95"/>
    <cellStyle name="Акцент2" xfId="96" builtinId="33" customBuiltin="1"/>
    <cellStyle name="Акцент2 2" xfId="97"/>
    <cellStyle name="Акцент2 2 2" xfId="98"/>
    <cellStyle name="Акцент2 3" xfId="99"/>
    <cellStyle name="Акцент2 4" xfId="100"/>
    <cellStyle name="Акцент3" xfId="101" builtinId="37" customBuiltin="1"/>
    <cellStyle name="Акцент3 2" xfId="102"/>
    <cellStyle name="Акцент3 2 2" xfId="103"/>
    <cellStyle name="Акцент3 3" xfId="104"/>
    <cellStyle name="Акцент3 4" xfId="105"/>
    <cellStyle name="Акцент4" xfId="106" builtinId="41" customBuiltin="1"/>
    <cellStyle name="Акцент4 2" xfId="107"/>
    <cellStyle name="Акцент4 2 2" xfId="108"/>
    <cellStyle name="Акцент4 3" xfId="109"/>
    <cellStyle name="Акцент4 4" xfId="110"/>
    <cellStyle name="Акцент5" xfId="111" builtinId="45" customBuiltin="1"/>
    <cellStyle name="Акцент5 2" xfId="112"/>
    <cellStyle name="Акцент5 2 2" xfId="113"/>
    <cellStyle name="Акцент5 3" xfId="114"/>
    <cellStyle name="Акцент5 4" xfId="115"/>
    <cellStyle name="Акцент6" xfId="116" builtinId="49" customBuiltin="1"/>
    <cellStyle name="Акцент6 2" xfId="117"/>
    <cellStyle name="Акцент6 2 2" xfId="118"/>
    <cellStyle name="Акцент6 3" xfId="119"/>
    <cellStyle name="Акцент6 4" xfId="120"/>
    <cellStyle name="Ввод " xfId="121" builtinId="20" customBuiltin="1"/>
    <cellStyle name="Ввод  2" xfId="122"/>
    <cellStyle name="Ввод  3" xfId="123"/>
    <cellStyle name="Ввод  4" xfId="124"/>
    <cellStyle name="Вывод" xfId="125" builtinId="21" customBuiltin="1"/>
    <cellStyle name="Вывод 2" xfId="126"/>
    <cellStyle name="Вывод 3" xfId="127"/>
    <cellStyle name="Вывод 4" xfId="128"/>
    <cellStyle name="Вычисление" xfId="129" builtinId="22" customBuiltin="1"/>
    <cellStyle name="Вычисление 2" xfId="130"/>
    <cellStyle name="Вычисление 3" xfId="131"/>
    <cellStyle name="Вычисление 4" xfId="132"/>
    <cellStyle name="Заголовок 1" xfId="133" builtinId="16" customBuiltin="1"/>
    <cellStyle name="Заголовок 1 2" xfId="134"/>
    <cellStyle name="Заголовок 1 3" xfId="135"/>
    <cellStyle name="Заголовок 1 4" xfId="136"/>
    <cellStyle name="Заголовок 2" xfId="137" builtinId="17" customBuiltin="1"/>
    <cellStyle name="Заголовок 2 2" xfId="138"/>
    <cellStyle name="Заголовок 2 3" xfId="139"/>
    <cellStyle name="Заголовок 2 4" xfId="140"/>
    <cellStyle name="Заголовок 3" xfId="141" builtinId="18" customBuiltin="1"/>
    <cellStyle name="Заголовок 3 2" xfId="142"/>
    <cellStyle name="Заголовок 3 3" xfId="143"/>
    <cellStyle name="Заголовок 3 4" xfId="144"/>
    <cellStyle name="Заголовок 4" xfId="145" builtinId="19" customBuiltin="1"/>
    <cellStyle name="Заголовок 4 2" xfId="146"/>
    <cellStyle name="Заголовок 4 3" xfId="147"/>
    <cellStyle name="Заголовок 4 4" xfId="148"/>
    <cellStyle name="Итог" xfId="149" builtinId="25" customBuiltin="1"/>
    <cellStyle name="Итог 2" xfId="150"/>
    <cellStyle name="Итог 2 2" xfId="151"/>
    <cellStyle name="Итог 3" xfId="152"/>
    <cellStyle name="Итог 4" xfId="153"/>
    <cellStyle name="Контрольная ячейка" xfId="154" builtinId="23" customBuiltin="1"/>
    <cellStyle name="Контрольная ячейка 2" xfId="155"/>
    <cellStyle name="Контрольная ячейка 2 2" xfId="156"/>
    <cellStyle name="Контрольная ячейка 3" xfId="157"/>
    <cellStyle name="Контрольная ячейка 4" xfId="158"/>
    <cellStyle name="Название" xfId="159" builtinId="15" customBuiltin="1"/>
    <cellStyle name="Название 2" xfId="160"/>
    <cellStyle name="Название 3" xfId="161"/>
    <cellStyle name="Название 4" xfId="162"/>
    <cellStyle name="Нейтральный" xfId="163" builtinId="28" customBuiltin="1"/>
    <cellStyle name="Нейтральный 2" xfId="164"/>
    <cellStyle name="Нейтральный 3" xfId="165"/>
    <cellStyle name="Нейтральный 4" xfId="166"/>
    <cellStyle name="Обычный" xfId="0" builtinId="0"/>
    <cellStyle name="Плохой" xfId="167" builtinId="27" customBuiltin="1"/>
    <cellStyle name="Плохой 2" xfId="168"/>
    <cellStyle name="Плохой 3" xfId="169"/>
    <cellStyle name="Плохой 4" xfId="170"/>
    <cellStyle name="Пояснение" xfId="171" builtinId="53" customBuiltin="1"/>
    <cellStyle name="Пояснение 2" xfId="172"/>
    <cellStyle name="Пояснение 3" xfId="173"/>
    <cellStyle name="Пояснение 4" xfId="174"/>
    <cellStyle name="Примечание" xfId="175" builtinId="10" customBuiltin="1"/>
    <cellStyle name="Примечание 2" xfId="176"/>
    <cellStyle name="Примечание 3" xfId="177"/>
    <cellStyle name="Связанная ячейка" xfId="178" builtinId="24" customBuiltin="1"/>
    <cellStyle name="Связанная ячейка 2" xfId="179"/>
    <cellStyle name="Связанная ячейка 3" xfId="180"/>
    <cellStyle name="Связанная ячейка 4" xfId="181"/>
    <cellStyle name="Текст предупреждения" xfId="182" builtinId="11" customBuiltin="1"/>
    <cellStyle name="Текст предупреждения 2" xfId="183"/>
    <cellStyle name="Текст предупреждения 3" xfId="184"/>
    <cellStyle name="Текст предупреждения 4" xfId="185"/>
    <cellStyle name="Хороший" xfId="186" builtinId="26" customBuiltin="1"/>
    <cellStyle name="Хороший 2" xfId="187"/>
    <cellStyle name="Хороший 3" xfId="188"/>
    <cellStyle name="Хороший 4" xfId="18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showGridLines="0" tabSelected="1" topLeftCell="A10" zoomScaleNormal="100" zoomScaleSheetLayoutView="100" workbookViewId="0">
      <selection activeCell="F11" sqref="F1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257" max="257" width="43.7109375" customWidth="1"/>
    <col min="258" max="258" width="6.140625" customWidth="1"/>
    <col min="259" max="259" width="40.7109375" customWidth="1"/>
    <col min="260" max="260" width="21" customWidth="1"/>
    <col min="261" max="262" width="18.7109375" customWidth="1"/>
    <col min="513" max="513" width="43.7109375" customWidth="1"/>
    <col min="514" max="514" width="6.140625" customWidth="1"/>
    <col min="515" max="515" width="40.7109375" customWidth="1"/>
    <col min="516" max="516" width="21" customWidth="1"/>
    <col min="517" max="518" width="18.7109375" customWidth="1"/>
    <col min="769" max="769" width="43.7109375" customWidth="1"/>
    <col min="770" max="770" width="6.140625" customWidth="1"/>
    <col min="771" max="771" width="40.7109375" customWidth="1"/>
    <col min="772" max="772" width="21" customWidth="1"/>
    <col min="773" max="774" width="18.7109375" customWidth="1"/>
    <col min="1025" max="1025" width="43.7109375" customWidth="1"/>
    <col min="1026" max="1026" width="6.140625" customWidth="1"/>
    <col min="1027" max="1027" width="40.7109375" customWidth="1"/>
    <col min="1028" max="1028" width="21" customWidth="1"/>
    <col min="1029" max="1030" width="18.7109375" customWidth="1"/>
    <col min="1281" max="1281" width="43.7109375" customWidth="1"/>
    <col min="1282" max="1282" width="6.140625" customWidth="1"/>
    <col min="1283" max="1283" width="40.7109375" customWidth="1"/>
    <col min="1284" max="1284" width="21" customWidth="1"/>
    <col min="1285" max="1286" width="18.7109375" customWidth="1"/>
    <col min="1537" max="1537" width="43.7109375" customWidth="1"/>
    <col min="1538" max="1538" width="6.140625" customWidth="1"/>
    <col min="1539" max="1539" width="40.7109375" customWidth="1"/>
    <col min="1540" max="1540" width="21" customWidth="1"/>
    <col min="1541" max="1542" width="18.7109375" customWidth="1"/>
    <col min="1793" max="1793" width="43.7109375" customWidth="1"/>
    <col min="1794" max="1794" width="6.140625" customWidth="1"/>
    <col min="1795" max="1795" width="40.7109375" customWidth="1"/>
    <col min="1796" max="1796" width="21" customWidth="1"/>
    <col min="1797" max="1798" width="18.7109375" customWidth="1"/>
    <col min="2049" max="2049" width="43.7109375" customWidth="1"/>
    <col min="2050" max="2050" width="6.140625" customWidth="1"/>
    <col min="2051" max="2051" width="40.7109375" customWidth="1"/>
    <col min="2052" max="2052" width="21" customWidth="1"/>
    <col min="2053" max="2054" width="18.7109375" customWidth="1"/>
    <col min="2305" max="2305" width="43.7109375" customWidth="1"/>
    <col min="2306" max="2306" width="6.140625" customWidth="1"/>
    <col min="2307" max="2307" width="40.7109375" customWidth="1"/>
    <col min="2308" max="2308" width="21" customWidth="1"/>
    <col min="2309" max="2310" width="18.7109375" customWidth="1"/>
    <col min="2561" max="2561" width="43.7109375" customWidth="1"/>
    <col min="2562" max="2562" width="6.140625" customWidth="1"/>
    <col min="2563" max="2563" width="40.7109375" customWidth="1"/>
    <col min="2564" max="2564" width="21" customWidth="1"/>
    <col min="2565" max="2566" width="18.7109375" customWidth="1"/>
    <col min="2817" max="2817" width="43.7109375" customWidth="1"/>
    <col min="2818" max="2818" width="6.140625" customWidth="1"/>
    <col min="2819" max="2819" width="40.7109375" customWidth="1"/>
    <col min="2820" max="2820" width="21" customWidth="1"/>
    <col min="2821" max="2822" width="18.7109375" customWidth="1"/>
    <col min="3073" max="3073" width="43.7109375" customWidth="1"/>
    <col min="3074" max="3074" width="6.140625" customWidth="1"/>
    <col min="3075" max="3075" width="40.7109375" customWidth="1"/>
    <col min="3076" max="3076" width="21" customWidth="1"/>
    <col min="3077" max="3078" width="18.7109375" customWidth="1"/>
    <col min="3329" max="3329" width="43.7109375" customWidth="1"/>
    <col min="3330" max="3330" width="6.140625" customWidth="1"/>
    <col min="3331" max="3331" width="40.7109375" customWidth="1"/>
    <col min="3332" max="3332" width="21" customWidth="1"/>
    <col min="3333" max="3334" width="18.7109375" customWidth="1"/>
    <col min="3585" max="3585" width="43.7109375" customWidth="1"/>
    <col min="3586" max="3586" width="6.140625" customWidth="1"/>
    <col min="3587" max="3587" width="40.7109375" customWidth="1"/>
    <col min="3588" max="3588" width="21" customWidth="1"/>
    <col min="3589" max="3590" width="18.7109375" customWidth="1"/>
    <col min="3841" max="3841" width="43.7109375" customWidth="1"/>
    <col min="3842" max="3842" width="6.140625" customWidth="1"/>
    <col min="3843" max="3843" width="40.7109375" customWidth="1"/>
    <col min="3844" max="3844" width="21" customWidth="1"/>
    <col min="3845" max="3846" width="18.7109375" customWidth="1"/>
    <col min="4097" max="4097" width="43.7109375" customWidth="1"/>
    <col min="4098" max="4098" width="6.140625" customWidth="1"/>
    <col min="4099" max="4099" width="40.7109375" customWidth="1"/>
    <col min="4100" max="4100" width="21" customWidth="1"/>
    <col min="4101" max="4102" width="18.7109375" customWidth="1"/>
    <col min="4353" max="4353" width="43.7109375" customWidth="1"/>
    <col min="4354" max="4354" width="6.140625" customWidth="1"/>
    <col min="4355" max="4355" width="40.7109375" customWidth="1"/>
    <col min="4356" max="4356" width="21" customWidth="1"/>
    <col min="4357" max="4358" width="18.7109375" customWidth="1"/>
    <col min="4609" max="4609" width="43.7109375" customWidth="1"/>
    <col min="4610" max="4610" width="6.140625" customWidth="1"/>
    <col min="4611" max="4611" width="40.7109375" customWidth="1"/>
    <col min="4612" max="4612" width="21" customWidth="1"/>
    <col min="4613" max="4614" width="18.7109375" customWidth="1"/>
    <col min="4865" max="4865" width="43.7109375" customWidth="1"/>
    <col min="4866" max="4866" width="6.140625" customWidth="1"/>
    <col min="4867" max="4867" width="40.7109375" customWidth="1"/>
    <col min="4868" max="4868" width="21" customWidth="1"/>
    <col min="4869" max="4870" width="18.7109375" customWidth="1"/>
    <col min="5121" max="5121" width="43.7109375" customWidth="1"/>
    <col min="5122" max="5122" width="6.140625" customWidth="1"/>
    <col min="5123" max="5123" width="40.7109375" customWidth="1"/>
    <col min="5124" max="5124" width="21" customWidth="1"/>
    <col min="5125" max="5126" width="18.7109375" customWidth="1"/>
    <col min="5377" max="5377" width="43.7109375" customWidth="1"/>
    <col min="5378" max="5378" width="6.140625" customWidth="1"/>
    <col min="5379" max="5379" width="40.7109375" customWidth="1"/>
    <col min="5380" max="5380" width="21" customWidth="1"/>
    <col min="5381" max="5382" width="18.7109375" customWidth="1"/>
    <col min="5633" max="5633" width="43.7109375" customWidth="1"/>
    <col min="5634" max="5634" width="6.140625" customWidth="1"/>
    <col min="5635" max="5635" width="40.7109375" customWidth="1"/>
    <col min="5636" max="5636" width="21" customWidth="1"/>
    <col min="5637" max="5638" width="18.7109375" customWidth="1"/>
    <col min="5889" max="5889" width="43.7109375" customWidth="1"/>
    <col min="5890" max="5890" width="6.140625" customWidth="1"/>
    <col min="5891" max="5891" width="40.7109375" customWidth="1"/>
    <col min="5892" max="5892" width="21" customWidth="1"/>
    <col min="5893" max="5894" width="18.7109375" customWidth="1"/>
    <col min="6145" max="6145" width="43.7109375" customWidth="1"/>
    <col min="6146" max="6146" width="6.140625" customWidth="1"/>
    <col min="6147" max="6147" width="40.7109375" customWidth="1"/>
    <col min="6148" max="6148" width="21" customWidth="1"/>
    <col min="6149" max="6150" width="18.7109375" customWidth="1"/>
    <col min="6401" max="6401" width="43.7109375" customWidth="1"/>
    <col min="6402" max="6402" width="6.140625" customWidth="1"/>
    <col min="6403" max="6403" width="40.7109375" customWidth="1"/>
    <col min="6404" max="6404" width="21" customWidth="1"/>
    <col min="6405" max="6406" width="18.7109375" customWidth="1"/>
    <col min="6657" max="6657" width="43.7109375" customWidth="1"/>
    <col min="6658" max="6658" width="6.140625" customWidth="1"/>
    <col min="6659" max="6659" width="40.7109375" customWidth="1"/>
    <col min="6660" max="6660" width="21" customWidth="1"/>
    <col min="6661" max="6662" width="18.7109375" customWidth="1"/>
    <col min="6913" max="6913" width="43.7109375" customWidth="1"/>
    <col min="6914" max="6914" width="6.140625" customWidth="1"/>
    <col min="6915" max="6915" width="40.7109375" customWidth="1"/>
    <col min="6916" max="6916" width="21" customWidth="1"/>
    <col min="6917" max="6918" width="18.7109375" customWidth="1"/>
    <col min="7169" max="7169" width="43.7109375" customWidth="1"/>
    <col min="7170" max="7170" width="6.140625" customWidth="1"/>
    <col min="7171" max="7171" width="40.7109375" customWidth="1"/>
    <col min="7172" max="7172" width="21" customWidth="1"/>
    <col min="7173" max="7174" width="18.7109375" customWidth="1"/>
    <col min="7425" max="7425" width="43.7109375" customWidth="1"/>
    <col min="7426" max="7426" width="6.140625" customWidth="1"/>
    <col min="7427" max="7427" width="40.7109375" customWidth="1"/>
    <col min="7428" max="7428" width="21" customWidth="1"/>
    <col min="7429" max="7430" width="18.7109375" customWidth="1"/>
    <col min="7681" max="7681" width="43.7109375" customWidth="1"/>
    <col min="7682" max="7682" width="6.140625" customWidth="1"/>
    <col min="7683" max="7683" width="40.7109375" customWidth="1"/>
    <col min="7684" max="7684" width="21" customWidth="1"/>
    <col min="7685" max="7686" width="18.7109375" customWidth="1"/>
    <col min="7937" max="7937" width="43.7109375" customWidth="1"/>
    <col min="7938" max="7938" width="6.140625" customWidth="1"/>
    <col min="7939" max="7939" width="40.7109375" customWidth="1"/>
    <col min="7940" max="7940" width="21" customWidth="1"/>
    <col min="7941" max="7942" width="18.7109375" customWidth="1"/>
    <col min="8193" max="8193" width="43.7109375" customWidth="1"/>
    <col min="8194" max="8194" width="6.140625" customWidth="1"/>
    <col min="8195" max="8195" width="40.7109375" customWidth="1"/>
    <col min="8196" max="8196" width="21" customWidth="1"/>
    <col min="8197" max="8198" width="18.7109375" customWidth="1"/>
    <col min="8449" max="8449" width="43.7109375" customWidth="1"/>
    <col min="8450" max="8450" width="6.140625" customWidth="1"/>
    <col min="8451" max="8451" width="40.7109375" customWidth="1"/>
    <col min="8452" max="8452" width="21" customWidth="1"/>
    <col min="8453" max="8454" width="18.7109375" customWidth="1"/>
    <col min="8705" max="8705" width="43.7109375" customWidth="1"/>
    <col min="8706" max="8706" width="6.140625" customWidth="1"/>
    <col min="8707" max="8707" width="40.7109375" customWidth="1"/>
    <col min="8708" max="8708" width="21" customWidth="1"/>
    <col min="8709" max="8710" width="18.7109375" customWidth="1"/>
    <col min="8961" max="8961" width="43.7109375" customWidth="1"/>
    <col min="8962" max="8962" width="6.140625" customWidth="1"/>
    <col min="8963" max="8963" width="40.7109375" customWidth="1"/>
    <col min="8964" max="8964" width="21" customWidth="1"/>
    <col min="8965" max="8966" width="18.7109375" customWidth="1"/>
    <col min="9217" max="9217" width="43.7109375" customWidth="1"/>
    <col min="9218" max="9218" width="6.140625" customWidth="1"/>
    <col min="9219" max="9219" width="40.7109375" customWidth="1"/>
    <col min="9220" max="9220" width="21" customWidth="1"/>
    <col min="9221" max="9222" width="18.7109375" customWidth="1"/>
    <col min="9473" max="9473" width="43.7109375" customWidth="1"/>
    <col min="9474" max="9474" width="6.140625" customWidth="1"/>
    <col min="9475" max="9475" width="40.7109375" customWidth="1"/>
    <col min="9476" max="9476" width="21" customWidth="1"/>
    <col min="9477" max="9478" width="18.7109375" customWidth="1"/>
    <col min="9729" max="9729" width="43.7109375" customWidth="1"/>
    <col min="9730" max="9730" width="6.140625" customWidth="1"/>
    <col min="9731" max="9731" width="40.7109375" customWidth="1"/>
    <col min="9732" max="9732" width="21" customWidth="1"/>
    <col min="9733" max="9734" width="18.7109375" customWidth="1"/>
    <col min="9985" max="9985" width="43.7109375" customWidth="1"/>
    <col min="9986" max="9986" width="6.140625" customWidth="1"/>
    <col min="9987" max="9987" width="40.7109375" customWidth="1"/>
    <col min="9988" max="9988" width="21" customWidth="1"/>
    <col min="9989" max="9990" width="18.7109375" customWidth="1"/>
    <col min="10241" max="10241" width="43.7109375" customWidth="1"/>
    <col min="10242" max="10242" width="6.140625" customWidth="1"/>
    <col min="10243" max="10243" width="40.7109375" customWidth="1"/>
    <col min="10244" max="10244" width="21" customWidth="1"/>
    <col min="10245" max="10246" width="18.7109375" customWidth="1"/>
    <col min="10497" max="10497" width="43.7109375" customWidth="1"/>
    <col min="10498" max="10498" width="6.140625" customWidth="1"/>
    <col min="10499" max="10499" width="40.7109375" customWidth="1"/>
    <col min="10500" max="10500" width="21" customWidth="1"/>
    <col min="10501" max="10502" width="18.7109375" customWidth="1"/>
    <col min="10753" max="10753" width="43.7109375" customWidth="1"/>
    <col min="10754" max="10754" width="6.140625" customWidth="1"/>
    <col min="10755" max="10755" width="40.7109375" customWidth="1"/>
    <col min="10756" max="10756" width="21" customWidth="1"/>
    <col min="10757" max="10758" width="18.7109375" customWidth="1"/>
    <col min="11009" max="11009" width="43.7109375" customWidth="1"/>
    <col min="11010" max="11010" width="6.140625" customWidth="1"/>
    <col min="11011" max="11011" width="40.7109375" customWidth="1"/>
    <col min="11012" max="11012" width="21" customWidth="1"/>
    <col min="11013" max="11014" width="18.7109375" customWidth="1"/>
    <col min="11265" max="11265" width="43.7109375" customWidth="1"/>
    <col min="11266" max="11266" width="6.140625" customWidth="1"/>
    <col min="11267" max="11267" width="40.7109375" customWidth="1"/>
    <col min="11268" max="11268" width="21" customWidth="1"/>
    <col min="11269" max="11270" width="18.7109375" customWidth="1"/>
    <col min="11521" max="11521" width="43.7109375" customWidth="1"/>
    <col min="11522" max="11522" width="6.140625" customWidth="1"/>
    <col min="11523" max="11523" width="40.7109375" customWidth="1"/>
    <col min="11524" max="11524" width="21" customWidth="1"/>
    <col min="11525" max="11526" width="18.7109375" customWidth="1"/>
    <col min="11777" max="11777" width="43.7109375" customWidth="1"/>
    <col min="11778" max="11778" width="6.140625" customWidth="1"/>
    <col min="11779" max="11779" width="40.7109375" customWidth="1"/>
    <col min="11780" max="11780" width="21" customWidth="1"/>
    <col min="11781" max="11782" width="18.7109375" customWidth="1"/>
    <col min="12033" max="12033" width="43.7109375" customWidth="1"/>
    <col min="12034" max="12034" width="6.140625" customWidth="1"/>
    <col min="12035" max="12035" width="40.7109375" customWidth="1"/>
    <col min="12036" max="12036" width="21" customWidth="1"/>
    <col min="12037" max="12038" width="18.7109375" customWidth="1"/>
    <col min="12289" max="12289" width="43.7109375" customWidth="1"/>
    <col min="12290" max="12290" width="6.140625" customWidth="1"/>
    <col min="12291" max="12291" width="40.7109375" customWidth="1"/>
    <col min="12292" max="12292" width="21" customWidth="1"/>
    <col min="12293" max="12294" width="18.7109375" customWidth="1"/>
    <col min="12545" max="12545" width="43.7109375" customWidth="1"/>
    <col min="12546" max="12546" width="6.140625" customWidth="1"/>
    <col min="12547" max="12547" width="40.7109375" customWidth="1"/>
    <col min="12548" max="12548" width="21" customWidth="1"/>
    <col min="12549" max="12550" width="18.7109375" customWidth="1"/>
    <col min="12801" max="12801" width="43.7109375" customWidth="1"/>
    <col min="12802" max="12802" width="6.140625" customWidth="1"/>
    <col min="12803" max="12803" width="40.7109375" customWidth="1"/>
    <col min="12804" max="12804" width="21" customWidth="1"/>
    <col min="12805" max="12806" width="18.7109375" customWidth="1"/>
    <col min="13057" max="13057" width="43.7109375" customWidth="1"/>
    <col min="13058" max="13058" width="6.140625" customWidth="1"/>
    <col min="13059" max="13059" width="40.7109375" customWidth="1"/>
    <col min="13060" max="13060" width="21" customWidth="1"/>
    <col min="13061" max="13062" width="18.7109375" customWidth="1"/>
    <col min="13313" max="13313" width="43.7109375" customWidth="1"/>
    <col min="13314" max="13314" width="6.140625" customWidth="1"/>
    <col min="13315" max="13315" width="40.7109375" customWidth="1"/>
    <col min="13316" max="13316" width="21" customWidth="1"/>
    <col min="13317" max="13318" width="18.7109375" customWidth="1"/>
    <col min="13569" max="13569" width="43.7109375" customWidth="1"/>
    <col min="13570" max="13570" width="6.140625" customWidth="1"/>
    <col min="13571" max="13571" width="40.7109375" customWidth="1"/>
    <col min="13572" max="13572" width="21" customWidth="1"/>
    <col min="13573" max="13574" width="18.7109375" customWidth="1"/>
    <col min="13825" max="13825" width="43.7109375" customWidth="1"/>
    <col min="13826" max="13826" width="6.140625" customWidth="1"/>
    <col min="13827" max="13827" width="40.7109375" customWidth="1"/>
    <col min="13828" max="13828" width="21" customWidth="1"/>
    <col min="13829" max="13830" width="18.7109375" customWidth="1"/>
    <col min="14081" max="14081" width="43.7109375" customWidth="1"/>
    <col min="14082" max="14082" width="6.140625" customWidth="1"/>
    <col min="14083" max="14083" width="40.7109375" customWidth="1"/>
    <col min="14084" max="14084" width="21" customWidth="1"/>
    <col min="14085" max="14086" width="18.7109375" customWidth="1"/>
    <col min="14337" max="14337" width="43.7109375" customWidth="1"/>
    <col min="14338" max="14338" width="6.140625" customWidth="1"/>
    <col min="14339" max="14339" width="40.7109375" customWidth="1"/>
    <col min="14340" max="14340" width="21" customWidth="1"/>
    <col min="14341" max="14342" width="18.7109375" customWidth="1"/>
    <col min="14593" max="14593" width="43.7109375" customWidth="1"/>
    <col min="14594" max="14594" width="6.140625" customWidth="1"/>
    <col min="14595" max="14595" width="40.7109375" customWidth="1"/>
    <col min="14596" max="14596" width="21" customWidth="1"/>
    <col min="14597" max="14598" width="18.7109375" customWidth="1"/>
    <col min="14849" max="14849" width="43.7109375" customWidth="1"/>
    <col min="14850" max="14850" width="6.140625" customWidth="1"/>
    <col min="14851" max="14851" width="40.7109375" customWidth="1"/>
    <col min="14852" max="14852" width="21" customWidth="1"/>
    <col min="14853" max="14854" width="18.7109375" customWidth="1"/>
    <col min="15105" max="15105" width="43.7109375" customWidth="1"/>
    <col min="15106" max="15106" width="6.140625" customWidth="1"/>
    <col min="15107" max="15107" width="40.7109375" customWidth="1"/>
    <col min="15108" max="15108" width="21" customWidth="1"/>
    <col min="15109" max="15110" width="18.7109375" customWidth="1"/>
    <col min="15361" max="15361" width="43.7109375" customWidth="1"/>
    <col min="15362" max="15362" width="6.140625" customWidth="1"/>
    <col min="15363" max="15363" width="40.7109375" customWidth="1"/>
    <col min="15364" max="15364" width="21" customWidth="1"/>
    <col min="15365" max="15366" width="18.7109375" customWidth="1"/>
    <col min="15617" max="15617" width="43.7109375" customWidth="1"/>
    <col min="15618" max="15618" width="6.140625" customWidth="1"/>
    <col min="15619" max="15619" width="40.7109375" customWidth="1"/>
    <col min="15620" max="15620" width="21" customWidth="1"/>
    <col min="15621" max="15622" width="18.7109375" customWidth="1"/>
    <col min="15873" max="15873" width="43.7109375" customWidth="1"/>
    <col min="15874" max="15874" width="6.140625" customWidth="1"/>
    <col min="15875" max="15875" width="40.7109375" customWidth="1"/>
    <col min="15876" max="15876" width="21" customWidth="1"/>
    <col min="15877" max="15878" width="18.7109375" customWidth="1"/>
    <col min="16129" max="16129" width="43.7109375" customWidth="1"/>
    <col min="16130" max="16130" width="6.140625" customWidth="1"/>
    <col min="16131" max="16131" width="40.7109375" customWidth="1"/>
    <col min="16132" max="16132" width="21" customWidth="1"/>
    <col min="16133" max="16134" width="18.7109375" customWidth="1"/>
  </cols>
  <sheetData>
    <row r="1" spans="1:10" ht="12.75" customHeight="1">
      <c r="A1" s="76"/>
      <c r="B1" s="77"/>
      <c r="C1" s="77"/>
      <c r="D1" s="78"/>
      <c r="E1" s="78"/>
      <c r="F1" s="78"/>
      <c r="G1" s="78"/>
      <c r="H1" s="78"/>
      <c r="I1" s="76"/>
      <c r="J1" s="79"/>
    </row>
    <row r="2" spans="1:10" ht="12.75" customHeight="1">
      <c r="A2" s="123" t="s">
        <v>84</v>
      </c>
      <c r="B2" s="123"/>
      <c r="C2" s="123"/>
      <c r="D2" s="123"/>
      <c r="E2" s="123"/>
      <c r="F2" s="123"/>
      <c r="G2" s="123"/>
      <c r="H2" s="60"/>
      <c r="I2" s="10"/>
      <c r="J2" s="110"/>
    </row>
    <row r="3" spans="1:10" ht="12.75" customHeight="1">
      <c r="A3" s="124" t="s">
        <v>85</v>
      </c>
      <c r="B3" s="124"/>
      <c r="C3" s="124"/>
      <c r="D3" s="124"/>
      <c r="E3" s="124"/>
      <c r="F3" s="124"/>
      <c r="G3" s="124"/>
      <c r="H3" s="109"/>
      <c r="I3" s="110"/>
      <c r="J3" s="110"/>
    </row>
    <row r="4" spans="1:10" ht="12.75" customHeight="1" thickBot="1">
      <c r="A4" s="125" t="s">
        <v>86</v>
      </c>
      <c r="B4" s="125"/>
      <c r="C4" s="125"/>
      <c r="D4" s="125"/>
      <c r="E4" s="125"/>
      <c r="F4" s="125"/>
      <c r="G4" s="125"/>
      <c r="H4" s="61"/>
      <c r="I4" s="14" t="s">
        <v>48</v>
      </c>
      <c r="J4" s="110"/>
    </row>
    <row r="5" spans="1:10" ht="12.75" customHeight="1">
      <c r="A5" s="126" t="s">
        <v>87</v>
      </c>
      <c r="B5" s="126"/>
      <c r="C5" s="126"/>
      <c r="D5" s="126"/>
      <c r="E5" s="126"/>
      <c r="F5" s="126"/>
      <c r="G5" s="126"/>
      <c r="H5" s="24" t="s">
        <v>49</v>
      </c>
      <c r="I5" s="25" t="s">
        <v>21</v>
      </c>
      <c r="J5" s="110"/>
    </row>
    <row r="6" spans="1:10" ht="12.75" customHeight="1">
      <c r="A6" s="121" t="s">
        <v>73</v>
      </c>
      <c r="B6" s="121"/>
      <c r="C6" s="121"/>
      <c r="D6" s="121"/>
      <c r="E6" s="121"/>
      <c r="F6" s="121"/>
      <c r="G6" s="121"/>
      <c r="H6" s="24" t="s">
        <v>50</v>
      </c>
      <c r="I6" s="42">
        <v>43831</v>
      </c>
      <c r="J6" s="110"/>
    </row>
    <row r="7" spans="1:10" ht="12.75" customHeight="1">
      <c r="A7" s="108"/>
      <c r="B7" s="108"/>
      <c r="C7" s="108"/>
      <c r="D7" s="108"/>
      <c r="E7" s="108"/>
      <c r="F7" s="108"/>
      <c r="G7" s="108"/>
      <c r="H7" s="24"/>
      <c r="I7" s="42"/>
      <c r="J7" s="110"/>
    </row>
    <row r="8" spans="1:10" ht="12.75" customHeight="1">
      <c r="A8" s="81" t="s">
        <v>57</v>
      </c>
      <c r="B8" s="114" t="s">
        <v>103</v>
      </c>
      <c r="C8" s="114"/>
      <c r="D8" s="114"/>
      <c r="E8" s="114"/>
      <c r="F8" s="114"/>
      <c r="G8" s="114"/>
      <c r="H8" s="82" t="s">
        <v>51</v>
      </c>
      <c r="I8" s="83"/>
      <c r="J8" s="84"/>
    </row>
    <row r="9" spans="1:10" ht="12.75" customHeight="1">
      <c r="A9" s="58"/>
      <c r="B9" s="59"/>
      <c r="C9" s="59"/>
      <c r="D9" s="59"/>
      <c r="E9" s="59"/>
      <c r="F9" s="59"/>
      <c r="G9" s="59"/>
      <c r="H9" s="57" t="s">
        <v>88</v>
      </c>
      <c r="I9" s="49" t="s">
        <v>95</v>
      </c>
      <c r="J9" s="17"/>
    </row>
    <row r="10" spans="1:10" ht="12.75" customHeight="1">
      <c r="A10" s="85" t="s">
        <v>58</v>
      </c>
      <c r="B10" s="122"/>
      <c r="C10" s="122"/>
      <c r="D10" s="122"/>
      <c r="E10" s="122"/>
      <c r="F10" s="122"/>
      <c r="G10" s="122"/>
      <c r="H10" s="86" t="s">
        <v>100</v>
      </c>
      <c r="I10" s="119" t="s">
        <v>101</v>
      </c>
      <c r="J10" s="120"/>
    </row>
    <row r="11" spans="1:10">
      <c r="A11" s="26" t="s">
        <v>102</v>
      </c>
      <c r="B11" s="31"/>
      <c r="C11" s="17"/>
      <c r="D11" s="17"/>
      <c r="E11" s="27"/>
      <c r="F11" s="27"/>
      <c r="G11" s="27"/>
      <c r="H11" s="27"/>
      <c r="I11" s="28"/>
      <c r="J11" s="17"/>
    </row>
    <row r="12" spans="1:10" ht="18.2" customHeight="1" thickBot="1">
      <c r="A12" s="26" t="s">
        <v>71</v>
      </c>
      <c r="B12" s="31"/>
      <c r="C12" s="27"/>
      <c r="D12" s="27"/>
      <c r="E12" s="27"/>
      <c r="F12" s="27"/>
      <c r="G12" s="29"/>
      <c r="H12" s="24" t="s">
        <v>72</v>
      </c>
      <c r="I12" s="30">
        <v>383</v>
      </c>
      <c r="J12" s="17"/>
    </row>
    <row r="13" spans="1:10" ht="20.25" customHeight="1" thickBot="1">
      <c r="A13" s="155" t="s">
        <v>236</v>
      </c>
      <c r="B13" s="155"/>
      <c r="C13" s="155"/>
      <c r="D13" s="155"/>
      <c r="E13" s="156"/>
      <c r="F13" s="157"/>
    </row>
    <row r="14" spans="1:10" ht="4.1500000000000004" customHeight="1">
      <c r="A14" s="158" t="s">
        <v>2</v>
      </c>
      <c r="B14" s="159" t="s">
        <v>52</v>
      </c>
      <c r="C14" s="159" t="s">
        <v>89</v>
      </c>
      <c r="D14" s="160" t="s">
        <v>37</v>
      </c>
      <c r="E14" s="160" t="s">
        <v>36</v>
      </c>
      <c r="F14" s="161" t="s">
        <v>55</v>
      </c>
    </row>
    <row r="15" spans="1:10" ht="3.6" customHeight="1">
      <c r="A15" s="162"/>
      <c r="B15" s="163"/>
      <c r="C15" s="163"/>
      <c r="D15" s="164"/>
      <c r="E15" s="164"/>
      <c r="F15" s="165"/>
    </row>
    <row r="16" spans="1:10" ht="3" customHeight="1">
      <c r="A16" s="162"/>
      <c r="B16" s="163"/>
      <c r="C16" s="163"/>
      <c r="D16" s="164"/>
      <c r="E16" s="164"/>
      <c r="F16" s="165"/>
    </row>
    <row r="17" spans="1:6" ht="3" customHeight="1">
      <c r="A17" s="162"/>
      <c r="B17" s="163"/>
      <c r="C17" s="163"/>
      <c r="D17" s="164"/>
      <c r="E17" s="164"/>
      <c r="F17" s="165"/>
    </row>
    <row r="18" spans="1:6" ht="3" customHeight="1">
      <c r="A18" s="162"/>
      <c r="B18" s="163"/>
      <c r="C18" s="163"/>
      <c r="D18" s="164"/>
      <c r="E18" s="164"/>
      <c r="F18" s="165"/>
    </row>
    <row r="19" spans="1:6" ht="3" customHeight="1">
      <c r="A19" s="162"/>
      <c r="B19" s="163"/>
      <c r="C19" s="163"/>
      <c r="D19" s="164"/>
      <c r="E19" s="164"/>
      <c r="F19" s="165"/>
    </row>
    <row r="20" spans="1:6" ht="23.45" customHeight="1">
      <c r="A20" s="166"/>
      <c r="B20" s="167"/>
      <c r="C20" s="167"/>
      <c r="D20" s="168"/>
      <c r="E20" s="168"/>
      <c r="F20" s="169"/>
    </row>
    <row r="21" spans="1:6" ht="12.6" customHeight="1" thickBot="1">
      <c r="A21" s="170">
        <v>1</v>
      </c>
      <c r="B21" s="171">
        <v>2</v>
      </c>
      <c r="C21" s="172">
        <v>3</v>
      </c>
      <c r="D21" s="173" t="s">
        <v>0</v>
      </c>
      <c r="E21" s="174" t="s">
        <v>1</v>
      </c>
      <c r="F21" s="175" t="s">
        <v>6</v>
      </c>
    </row>
    <row r="22" spans="1:6">
      <c r="A22" s="176" t="s">
        <v>11</v>
      </c>
      <c r="B22" s="177" t="s">
        <v>15</v>
      </c>
      <c r="C22" s="178" t="s">
        <v>237</v>
      </c>
      <c r="D22" s="179">
        <v>10960353.039999999</v>
      </c>
      <c r="E22" s="180">
        <v>11164650.939999999</v>
      </c>
      <c r="F22" s="179" t="str">
        <f>IF(OR(D22="-",IF(E22="-",0,E22)&gt;=IF(D22="-",0,D22)),"-",IF(D22="-",0,D22)-IF(E22="-",0,E22))</f>
        <v>-</v>
      </c>
    </row>
    <row r="23" spans="1:6">
      <c r="A23" s="181" t="s">
        <v>3</v>
      </c>
      <c r="B23" s="182"/>
      <c r="C23" s="183"/>
      <c r="D23" s="184"/>
      <c r="E23" s="184"/>
      <c r="F23" s="185"/>
    </row>
    <row r="24" spans="1:6">
      <c r="A24" s="186" t="s">
        <v>238</v>
      </c>
      <c r="B24" s="187" t="s">
        <v>15</v>
      </c>
      <c r="C24" s="188" t="s">
        <v>239</v>
      </c>
      <c r="D24" s="189">
        <v>7989900</v>
      </c>
      <c r="E24" s="189">
        <v>8193997.9000000004</v>
      </c>
      <c r="F24" s="190" t="str">
        <f t="shared" ref="F24:F77" si="0">IF(OR(D24="-",IF(E24="-",0,E24)&gt;=IF(D24="-",0,D24)),"-",IF(D24="-",0,D24)-IF(E24="-",0,E24))</f>
        <v>-</v>
      </c>
    </row>
    <row r="25" spans="1:6">
      <c r="A25" s="186" t="s">
        <v>240</v>
      </c>
      <c r="B25" s="187" t="s">
        <v>15</v>
      </c>
      <c r="C25" s="188" t="s">
        <v>241</v>
      </c>
      <c r="D25" s="189">
        <v>757700</v>
      </c>
      <c r="E25" s="189">
        <v>733433.54</v>
      </c>
      <c r="F25" s="190">
        <f t="shared" si="0"/>
        <v>24266.459999999963</v>
      </c>
    </row>
    <row r="26" spans="1:6">
      <c r="A26" s="186" t="s">
        <v>242</v>
      </c>
      <c r="B26" s="187" t="s">
        <v>15</v>
      </c>
      <c r="C26" s="188" t="s">
        <v>243</v>
      </c>
      <c r="D26" s="189">
        <v>757700</v>
      </c>
      <c r="E26" s="189">
        <v>733433.54</v>
      </c>
      <c r="F26" s="190">
        <f t="shared" si="0"/>
        <v>24266.459999999963</v>
      </c>
    </row>
    <row r="27" spans="1:6" ht="67.5">
      <c r="A27" s="186" t="s">
        <v>244</v>
      </c>
      <c r="B27" s="187" t="s">
        <v>15</v>
      </c>
      <c r="C27" s="188" t="s">
        <v>245</v>
      </c>
      <c r="D27" s="189">
        <v>757700</v>
      </c>
      <c r="E27" s="189">
        <v>731401.43</v>
      </c>
      <c r="F27" s="190">
        <f t="shared" si="0"/>
        <v>26298.569999999949</v>
      </c>
    </row>
    <row r="28" spans="1:6" ht="90">
      <c r="A28" s="191" t="s">
        <v>246</v>
      </c>
      <c r="B28" s="187" t="s">
        <v>15</v>
      </c>
      <c r="C28" s="188" t="s">
        <v>247</v>
      </c>
      <c r="D28" s="189">
        <v>757700</v>
      </c>
      <c r="E28" s="189">
        <v>727944.59</v>
      </c>
      <c r="F28" s="190">
        <f t="shared" si="0"/>
        <v>29755.410000000033</v>
      </c>
    </row>
    <row r="29" spans="1:6" ht="67.5">
      <c r="A29" s="191" t="s">
        <v>248</v>
      </c>
      <c r="B29" s="187" t="s">
        <v>15</v>
      </c>
      <c r="C29" s="188" t="s">
        <v>249</v>
      </c>
      <c r="D29" s="189" t="s">
        <v>250</v>
      </c>
      <c r="E29" s="189">
        <v>2327.3000000000002</v>
      </c>
      <c r="F29" s="190" t="str">
        <f t="shared" si="0"/>
        <v>-</v>
      </c>
    </row>
    <row r="30" spans="1:6" ht="90">
      <c r="A30" s="191" t="s">
        <v>251</v>
      </c>
      <c r="B30" s="187" t="s">
        <v>15</v>
      </c>
      <c r="C30" s="188" t="s">
        <v>252</v>
      </c>
      <c r="D30" s="189" t="s">
        <v>250</v>
      </c>
      <c r="E30" s="189">
        <v>1129.54</v>
      </c>
      <c r="F30" s="190" t="str">
        <f t="shared" si="0"/>
        <v>-</v>
      </c>
    </row>
    <row r="31" spans="1:6" ht="33.75">
      <c r="A31" s="186" t="s">
        <v>253</v>
      </c>
      <c r="B31" s="187" t="s">
        <v>15</v>
      </c>
      <c r="C31" s="188" t="s">
        <v>254</v>
      </c>
      <c r="D31" s="189" t="s">
        <v>250</v>
      </c>
      <c r="E31" s="189">
        <v>2032.11</v>
      </c>
      <c r="F31" s="190" t="str">
        <f t="shared" si="0"/>
        <v>-</v>
      </c>
    </row>
    <row r="32" spans="1:6" ht="67.5">
      <c r="A32" s="186" t="s">
        <v>255</v>
      </c>
      <c r="B32" s="187" t="s">
        <v>15</v>
      </c>
      <c r="C32" s="188" t="s">
        <v>256</v>
      </c>
      <c r="D32" s="189" t="s">
        <v>250</v>
      </c>
      <c r="E32" s="189">
        <v>2030.24</v>
      </c>
      <c r="F32" s="190" t="str">
        <f t="shared" si="0"/>
        <v>-</v>
      </c>
    </row>
    <row r="33" spans="1:6" ht="45">
      <c r="A33" s="186" t="s">
        <v>257</v>
      </c>
      <c r="B33" s="187" t="s">
        <v>15</v>
      </c>
      <c r="C33" s="188" t="s">
        <v>258</v>
      </c>
      <c r="D33" s="189" t="s">
        <v>250</v>
      </c>
      <c r="E33" s="189">
        <v>1.87</v>
      </c>
      <c r="F33" s="190" t="str">
        <f t="shared" si="0"/>
        <v>-</v>
      </c>
    </row>
    <row r="34" spans="1:6">
      <c r="A34" s="186" t="s">
        <v>259</v>
      </c>
      <c r="B34" s="187" t="s">
        <v>15</v>
      </c>
      <c r="C34" s="188" t="s">
        <v>260</v>
      </c>
      <c r="D34" s="189">
        <v>5000</v>
      </c>
      <c r="E34" s="189">
        <v>14762.62</v>
      </c>
      <c r="F34" s="190" t="str">
        <f t="shared" si="0"/>
        <v>-</v>
      </c>
    </row>
    <row r="35" spans="1:6">
      <c r="A35" s="186" t="s">
        <v>261</v>
      </c>
      <c r="B35" s="187" t="s">
        <v>15</v>
      </c>
      <c r="C35" s="188" t="s">
        <v>262</v>
      </c>
      <c r="D35" s="189">
        <v>5000</v>
      </c>
      <c r="E35" s="189">
        <v>14762.62</v>
      </c>
      <c r="F35" s="190" t="str">
        <f t="shared" si="0"/>
        <v>-</v>
      </c>
    </row>
    <row r="36" spans="1:6">
      <c r="A36" s="186" t="s">
        <v>261</v>
      </c>
      <c r="B36" s="187" t="s">
        <v>15</v>
      </c>
      <c r="C36" s="188" t="s">
        <v>263</v>
      </c>
      <c r="D36" s="189">
        <v>5000</v>
      </c>
      <c r="E36" s="189">
        <v>14762.62</v>
      </c>
      <c r="F36" s="190" t="str">
        <f t="shared" si="0"/>
        <v>-</v>
      </c>
    </row>
    <row r="37" spans="1:6" ht="45">
      <c r="A37" s="186" t="s">
        <v>264</v>
      </c>
      <c r="B37" s="187" t="s">
        <v>15</v>
      </c>
      <c r="C37" s="188" t="s">
        <v>265</v>
      </c>
      <c r="D37" s="189">
        <v>5000</v>
      </c>
      <c r="E37" s="189">
        <v>14612.22</v>
      </c>
      <c r="F37" s="190" t="str">
        <f t="shared" si="0"/>
        <v>-</v>
      </c>
    </row>
    <row r="38" spans="1:6" ht="22.5">
      <c r="A38" s="186" t="s">
        <v>266</v>
      </c>
      <c r="B38" s="187" t="s">
        <v>15</v>
      </c>
      <c r="C38" s="188" t="s">
        <v>267</v>
      </c>
      <c r="D38" s="189" t="s">
        <v>250</v>
      </c>
      <c r="E38" s="189">
        <v>150.4</v>
      </c>
      <c r="F38" s="190" t="str">
        <f t="shared" si="0"/>
        <v>-</v>
      </c>
    </row>
    <row r="39" spans="1:6">
      <c r="A39" s="186" t="s">
        <v>268</v>
      </c>
      <c r="B39" s="187" t="s">
        <v>15</v>
      </c>
      <c r="C39" s="188" t="s">
        <v>269</v>
      </c>
      <c r="D39" s="189">
        <v>6994000</v>
      </c>
      <c r="E39" s="189">
        <v>7183597.2699999996</v>
      </c>
      <c r="F39" s="190" t="str">
        <f t="shared" si="0"/>
        <v>-</v>
      </c>
    </row>
    <row r="40" spans="1:6">
      <c r="A40" s="186" t="s">
        <v>270</v>
      </c>
      <c r="B40" s="187" t="s">
        <v>15</v>
      </c>
      <c r="C40" s="188" t="s">
        <v>271</v>
      </c>
      <c r="D40" s="189">
        <v>247000</v>
      </c>
      <c r="E40" s="189">
        <v>231112.58</v>
      </c>
      <c r="F40" s="190">
        <f t="shared" si="0"/>
        <v>15887.420000000013</v>
      </c>
    </row>
    <row r="41" spans="1:6" ht="33.75">
      <c r="A41" s="186" t="s">
        <v>272</v>
      </c>
      <c r="B41" s="187" t="s">
        <v>15</v>
      </c>
      <c r="C41" s="188" t="s">
        <v>273</v>
      </c>
      <c r="D41" s="189">
        <v>247000</v>
      </c>
      <c r="E41" s="189">
        <v>231112.58</v>
      </c>
      <c r="F41" s="190">
        <f t="shared" si="0"/>
        <v>15887.420000000013</v>
      </c>
    </row>
    <row r="42" spans="1:6" ht="67.5">
      <c r="A42" s="186" t="s">
        <v>274</v>
      </c>
      <c r="B42" s="187" t="s">
        <v>15</v>
      </c>
      <c r="C42" s="188" t="s">
        <v>275</v>
      </c>
      <c r="D42" s="189">
        <v>247000</v>
      </c>
      <c r="E42" s="189">
        <v>229895.57</v>
      </c>
      <c r="F42" s="190">
        <f t="shared" si="0"/>
        <v>17104.429999999993</v>
      </c>
    </row>
    <row r="43" spans="1:6" ht="45">
      <c r="A43" s="186" t="s">
        <v>276</v>
      </c>
      <c r="B43" s="187" t="s">
        <v>15</v>
      </c>
      <c r="C43" s="188" t="s">
        <v>277</v>
      </c>
      <c r="D43" s="189" t="s">
        <v>250</v>
      </c>
      <c r="E43" s="189">
        <v>1217.01</v>
      </c>
      <c r="F43" s="190" t="str">
        <f t="shared" si="0"/>
        <v>-</v>
      </c>
    </row>
    <row r="44" spans="1:6">
      <c r="A44" s="186" t="s">
        <v>278</v>
      </c>
      <c r="B44" s="187" t="s">
        <v>15</v>
      </c>
      <c r="C44" s="188" t="s">
        <v>279</v>
      </c>
      <c r="D44" s="189">
        <v>6747000</v>
      </c>
      <c r="E44" s="189">
        <v>6952484.6900000004</v>
      </c>
      <c r="F44" s="190" t="str">
        <f t="shared" si="0"/>
        <v>-</v>
      </c>
    </row>
    <row r="45" spans="1:6">
      <c r="A45" s="186" t="s">
        <v>280</v>
      </c>
      <c r="B45" s="187" t="s">
        <v>15</v>
      </c>
      <c r="C45" s="188" t="s">
        <v>281</v>
      </c>
      <c r="D45" s="189">
        <v>6271000</v>
      </c>
      <c r="E45" s="189">
        <v>6481565.2599999998</v>
      </c>
      <c r="F45" s="190" t="str">
        <f t="shared" si="0"/>
        <v>-</v>
      </c>
    </row>
    <row r="46" spans="1:6" ht="33.75">
      <c r="A46" s="186" t="s">
        <v>282</v>
      </c>
      <c r="B46" s="187" t="s">
        <v>15</v>
      </c>
      <c r="C46" s="188" t="s">
        <v>283</v>
      </c>
      <c r="D46" s="189">
        <v>6271000</v>
      </c>
      <c r="E46" s="189">
        <v>6481565.2599999998</v>
      </c>
      <c r="F46" s="190" t="str">
        <f t="shared" si="0"/>
        <v>-</v>
      </c>
    </row>
    <row r="47" spans="1:6">
      <c r="A47" s="186" t="s">
        <v>284</v>
      </c>
      <c r="B47" s="187" t="s">
        <v>15</v>
      </c>
      <c r="C47" s="188" t="s">
        <v>285</v>
      </c>
      <c r="D47" s="189">
        <v>476000</v>
      </c>
      <c r="E47" s="189">
        <v>470919.43</v>
      </c>
      <c r="F47" s="190">
        <f t="shared" si="0"/>
        <v>5080.570000000007</v>
      </c>
    </row>
    <row r="48" spans="1:6" ht="33.75">
      <c r="A48" s="186" t="s">
        <v>286</v>
      </c>
      <c r="B48" s="187" t="s">
        <v>15</v>
      </c>
      <c r="C48" s="188" t="s">
        <v>287</v>
      </c>
      <c r="D48" s="189">
        <v>476000</v>
      </c>
      <c r="E48" s="189">
        <v>470919.43</v>
      </c>
      <c r="F48" s="190">
        <f t="shared" si="0"/>
        <v>5080.570000000007</v>
      </c>
    </row>
    <row r="49" spans="1:6">
      <c r="A49" s="186" t="s">
        <v>288</v>
      </c>
      <c r="B49" s="187" t="s">
        <v>15</v>
      </c>
      <c r="C49" s="188" t="s">
        <v>289</v>
      </c>
      <c r="D49" s="189" t="s">
        <v>250</v>
      </c>
      <c r="E49" s="189">
        <v>9700</v>
      </c>
      <c r="F49" s="190" t="str">
        <f t="shared" si="0"/>
        <v>-</v>
      </c>
    </row>
    <row r="50" spans="1:6" ht="45">
      <c r="A50" s="186" t="s">
        <v>290</v>
      </c>
      <c r="B50" s="187" t="s">
        <v>15</v>
      </c>
      <c r="C50" s="188" t="s">
        <v>291</v>
      </c>
      <c r="D50" s="189" t="s">
        <v>250</v>
      </c>
      <c r="E50" s="189">
        <v>9700</v>
      </c>
      <c r="F50" s="190" t="str">
        <f t="shared" si="0"/>
        <v>-</v>
      </c>
    </row>
    <row r="51" spans="1:6" ht="67.5">
      <c r="A51" s="186" t="s">
        <v>292</v>
      </c>
      <c r="B51" s="187" t="s">
        <v>15</v>
      </c>
      <c r="C51" s="188" t="s">
        <v>293</v>
      </c>
      <c r="D51" s="189" t="s">
        <v>250</v>
      </c>
      <c r="E51" s="189">
        <v>9700</v>
      </c>
      <c r="F51" s="190" t="str">
        <f t="shared" si="0"/>
        <v>-</v>
      </c>
    </row>
    <row r="52" spans="1:6" ht="67.5">
      <c r="A52" s="186" t="s">
        <v>292</v>
      </c>
      <c r="B52" s="187" t="s">
        <v>15</v>
      </c>
      <c r="C52" s="188" t="s">
        <v>294</v>
      </c>
      <c r="D52" s="189" t="s">
        <v>250</v>
      </c>
      <c r="E52" s="189">
        <v>9700</v>
      </c>
      <c r="F52" s="190" t="str">
        <f t="shared" si="0"/>
        <v>-</v>
      </c>
    </row>
    <row r="53" spans="1:6" ht="33.75">
      <c r="A53" s="186" t="s">
        <v>295</v>
      </c>
      <c r="B53" s="187" t="s">
        <v>15</v>
      </c>
      <c r="C53" s="188" t="s">
        <v>296</v>
      </c>
      <c r="D53" s="189" t="s">
        <v>250</v>
      </c>
      <c r="E53" s="189">
        <v>273.47000000000003</v>
      </c>
      <c r="F53" s="190" t="str">
        <f t="shared" si="0"/>
        <v>-</v>
      </c>
    </row>
    <row r="54" spans="1:6">
      <c r="A54" s="186" t="s">
        <v>297</v>
      </c>
      <c r="B54" s="187" t="s">
        <v>15</v>
      </c>
      <c r="C54" s="188" t="s">
        <v>298</v>
      </c>
      <c r="D54" s="189" t="s">
        <v>250</v>
      </c>
      <c r="E54" s="189">
        <v>273.47000000000003</v>
      </c>
      <c r="F54" s="190" t="str">
        <f t="shared" si="0"/>
        <v>-</v>
      </c>
    </row>
    <row r="55" spans="1:6" ht="22.5">
      <c r="A55" s="186" t="s">
        <v>299</v>
      </c>
      <c r="B55" s="187" t="s">
        <v>15</v>
      </c>
      <c r="C55" s="188" t="s">
        <v>300</v>
      </c>
      <c r="D55" s="189" t="s">
        <v>250</v>
      </c>
      <c r="E55" s="189">
        <v>273.47000000000003</v>
      </c>
      <c r="F55" s="190" t="str">
        <f t="shared" si="0"/>
        <v>-</v>
      </c>
    </row>
    <row r="56" spans="1:6" ht="33.75">
      <c r="A56" s="186" t="s">
        <v>301</v>
      </c>
      <c r="B56" s="187" t="s">
        <v>15</v>
      </c>
      <c r="C56" s="188" t="s">
        <v>302</v>
      </c>
      <c r="D56" s="189" t="s">
        <v>250</v>
      </c>
      <c r="E56" s="189">
        <v>273.47000000000003</v>
      </c>
      <c r="F56" s="190" t="str">
        <f t="shared" si="0"/>
        <v>-</v>
      </c>
    </row>
    <row r="57" spans="1:6" ht="22.5">
      <c r="A57" s="186" t="s">
        <v>303</v>
      </c>
      <c r="B57" s="187" t="s">
        <v>15</v>
      </c>
      <c r="C57" s="188" t="s">
        <v>304</v>
      </c>
      <c r="D57" s="189" t="s">
        <v>250</v>
      </c>
      <c r="E57" s="189">
        <v>19031</v>
      </c>
      <c r="F57" s="190" t="str">
        <f t="shared" si="0"/>
        <v>-</v>
      </c>
    </row>
    <row r="58" spans="1:6" ht="67.5">
      <c r="A58" s="191" t="s">
        <v>305</v>
      </c>
      <c r="B58" s="187" t="s">
        <v>15</v>
      </c>
      <c r="C58" s="188" t="s">
        <v>306</v>
      </c>
      <c r="D58" s="189" t="s">
        <v>250</v>
      </c>
      <c r="E58" s="189">
        <v>19031</v>
      </c>
      <c r="F58" s="190" t="str">
        <f t="shared" si="0"/>
        <v>-</v>
      </c>
    </row>
    <row r="59" spans="1:6" ht="78.75">
      <c r="A59" s="191" t="s">
        <v>307</v>
      </c>
      <c r="B59" s="187" t="s">
        <v>15</v>
      </c>
      <c r="C59" s="188" t="s">
        <v>308</v>
      </c>
      <c r="D59" s="189" t="s">
        <v>250</v>
      </c>
      <c r="E59" s="189">
        <v>19031</v>
      </c>
      <c r="F59" s="190" t="str">
        <f t="shared" si="0"/>
        <v>-</v>
      </c>
    </row>
    <row r="60" spans="1:6" ht="78.75">
      <c r="A60" s="191" t="s">
        <v>309</v>
      </c>
      <c r="B60" s="187" t="s">
        <v>15</v>
      </c>
      <c r="C60" s="188" t="s">
        <v>310</v>
      </c>
      <c r="D60" s="189" t="s">
        <v>250</v>
      </c>
      <c r="E60" s="189">
        <v>19031</v>
      </c>
      <c r="F60" s="190" t="str">
        <f t="shared" si="0"/>
        <v>-</v>
      </c>
    </row>
    <row r="61" spans="1:6">
      <c r="A61" s="186" t="s">
        <v>311</v>
      </c>
      <c r="B61" s="187" t="s">
        <v>15</v>
      </c>
      <c r="C61" s="188" t="s">
        <v>312</v>
      </c>
      <c r="D61" s="189">
        <v>233200</v>
      </c>
      <c r="E61" s="189">
        <v>233200</v>
      </c>
      <c r="F61" s="190" t="str">
        <f t="shared" si="0"/>
        <v>-</v>
      </c>
    </row>
    <row r="62" spans="1:6">
      <c r="A62" s="186" t="s">
        <v>313</v>
      </c>
      <c r="B62" s="187" t="s">
        <v>15</v>
      </c>
      <c r="C62" s="188" t="s">
        <v>314</v>
      </c>
      <c r="D62" s="189">
        <v>233200</v>
      </c>
      <c r="E62" s="189">
        <v>233200</v>
      </c>
      <c r="F62" s="190" t="str">
        <f t="shared" si="0"/>
        <v>-</v>
      </c>
    </row>
    <row r="63" spans="1:6" ht="22.5">
      <c r="A63" s="186" t="s">
        <v>315</v>
      </c>
      <c r="B63" s="187" t="s">
        <v>15</v>
      </c>
      <c r="C63" s="188" t="s">
        <v>316</v>
      </c>
      <c r="D63" s="189">
        <v>233200</v>
      </c>
      <c r="E63" s="189">
        <v>233200</v>
      </c>
      <c r="F63" s="190" t="str">
        <f t="shared" si="0"/>
        <v>-</v>
      </c>
    </row>
    <row r="64" spans="1:6">
      <c r="A64" s="186" t="s">
        <v>317</v>
      </c>
      <c r="B64" s="187" t="s">
        <v>15</v>
      </c>
      <c r="C64" s="188" t="s">
        <v>318</v>
      </c>
      <c r="D64" s="189">
        <v>2970453.04</v>
      </c>
      <c r="E64" s="189">
        <v>2970653.04</v>
      </c>
      <c r="F64" s="190" t="str">
        <f t="shared" si="0"/>
        <v>-</v>
      </c>
    </row>
    <row r="65" spans="1:6" ht="33.75">
      <c r="A65" s="186" t="s">
        <v>319</v>
      </c>
      <c r="B65" s="187" t="s">
        <v>15</v>
      </c>
      <c r="C65" s="188" t="s">
        <v>320</v>
      </c>
      <c r="D65" s="189">
        <v>2970453.04</v>
      </c>
      <c r="E65" s="189">
        <v>2970453.04</v>
      </c>
      <c r="F65" s="190" t="str">
        <f t="shared" si="0"/>
        <v>-</v>
      </c>
    </row>
    <row r="66" spans="1:6" ht="22.5">
      <c r="A66" s="186" t="s">
        <v>321</v>
      </c>
      <c r="B66" s="187" t="s">
        <v>15</v>
      </c>
      <c r="C66" s="188" t="s">
        <v>322</v>
      </c>
      <c r="D66" s="189">
        <v>43300</v>
      </c>
      <c r="E66" s="189">
        <v>43300</v>
      </c>
      <c r="F66" s="190" t="str">
        <f t="shared" si="0"/>
        <v>-</v>
      </c>
    </row>
    <row r="67" spans="1:6">
      <c r="A67" s="186" t="s">
        <v>323</v>
      </c>
      <c r="B67" s="187" t="s">
        <v>15</v>
      </c>
      <c r="C67" s="188" t="s">
        <v>324</v>
      </c>
      <c r="D67" s="189">
        <v>43300</v>
      </c>
      <c r="E67" s="189">
        <v>43300</v>
      </c>
      <c r="F67" s="190" t="str">
        <f t="shared" si="0"/>
        <v>-</v>
      </c>
    </row>
    <row r="68" spans="1:6" ht="22.5">
      <c r="A68" s="186" t="s">
        <v>325</v>
      </c>
      <c r="B68" s="187" t="s">
        <v>15</v>
      </c>
      <c r="C68" s="188" t="s">
        <v>326</v>
      </c>
      <c r="D68" s="189">
        <v>43300</v>
      </c>
      <c r="E68" s="189">
        <v>43300</v>
      </c>
      <c r="F68" s="190" t="str">
        <f t="shared" si="0"/>
        <v>-</v>
      </c>
    </row>
    <row r="69" spans="1:6" ht="22.5">
      <c r="A69" s="186" t="s">
        <v>327</v>
      </c>
      <c r="B69" s="187" t="s">
        <v>15</v>
      </c>
      <c r="C69" s="188" t="s">
        <v>328</v>
      </c>
      <c r="D69" s="189">
        <v>84300</v>
      </c>
      <c r="E69" s="189">
        <v>84300</v>
      </c>
      <c r="F69" s="190" t="str">
        <f t="shared" si="0"/>
        <v>-</v>
      </c>
    </row>
    <row r="70" spans="1:6" ht="33.75">
      <c r="A70" s="186" t="s">
        <v>329</v>
      </c>
      <c r="B70" s="187" t="s">
        <v>15</v>
      </c>
      <c r="C70" s="188" t="s">
        <v>330</v>
      </c>
      <c r="D70" s="189">
        <v>84300</v>
      </c>
      <c r="E70" s="189">
        <v>84300</v>
      </c>
      <c r="F70" s="190" t="str">
        <f t="shared" si="0"/>
        <v>-</v>
      </c>
    </row>
    <row r="71" spans="1:6" ht="33.75">
      <c r="A71" s="186" t="s">
        <v>331</v>
      </c>
      <c r="B71" s="187" t="s">
        <v>15</v>
      </c>
      <c r="C71" s="188" t="s">
        <v>332</v>
      </c>
      <c r="D71" s="189">
        <v>84300</v>
      </c>
      <c r="E71" s="189">
        <v>84300</v>
      </c>
      <c r="F71" s="190" t="str">
        <f t="shared" si="0"/>
        <v>-</v>
      </c>
    </row>
    <row r="72" spans="1:6">
      <c r="A72" s="186" t="s">
        <v>194</v>
      </c>
      <c r="B72" s="187" t="s">
        <v>15</v>
      </c>
      <c r="C72" s="188" t="s">
        <v>333</v>
      </c>
      <c r="D72" s="189">
        <v>2842853.04</v>
      </c>
      <c r="E72" s="189">
        <v>2842853.04</v>
      </c>
      <c r="F72" s="190" t="str">
        <f t="shared" si="0"/>
        <v>-</v>
      </c>
    </row>
    <row r="73" spans="1:6" ht="45">
      <c r="A73" s="186" t="s">
        <v>334</v>
      </c>
      <c r="B73" s="187" t="s">
        <v>15</v>
      </c>
      <c r="C73" s="188" t="s">
        <v>335</v>
      </c>
      <c r="D73" s="189">
        <v>2842853.04</v>
      </c>
      <c r="E73" s="189">
        <v>2842853.04</v>
      </c>
      <c r="F73" s="190" t="str">
        <f t="shared" si="0"/>
        <v>-</v>
      </c>
    </row>
    <row r="74" spans="1:6" ht="45">
      <c r="A74" s="186" t="s">
        <v>336</v>
      </c>
      <c r="B74" s="187" t="s">
        <v>15</v>
      </c>
      <c r="C74" s="188" t="s">
        <v>337</v>
      </c>
      <c r="D74" s="189">
        <v>2842853.04</v>
      </c>
      <c r="E74" s="189">
        <v>2842853.04</v>
      </c>
      <c r="F74" s="190" t="str">
        <f t="shared" si="0"/>
        <v>-</v>
      </c>
    </row>
    <row r="75" spans="1:6" ht="22.5">
      <c r="A75" s="186" t="s">
        <v>338</v>
      </c>
      <c r="B75" s="187" t="s">
        <v>15</v>
      </c>
      <c r="C75" s="188" t="s">
        <v>339</v>
      </c>
      <c r="D75" s="189" t="s">
        <v>250</v>
      </c>
      <c r="E75" s="189">
        <v>200</v>
      </c>
      <c r="F75" s="190" t="str">
        <f t="shared" si="0"/>
        <v>-</v>
      </c>
    </row>
    <row r="76" spans="1:6" ht="22.5">
      <c r="A76" s="186" t="s">
        <v>340</v>
      </c>
      <c r="B76" s="187" t="s">
        <v>15</v>
      </c>
      <c r="C76" s="188" t="s">
        <v>341</v>
      </c>
      <c r="D76" s="189" t="s">
        <v>250</v>
      </c>
      <c r="E76" s="189">
        <v>200</v>
      </c>
      <c r="F76" s="190" t="str">
        <f t="shared" si="0"/>
        <v>-</v>
      </c>
    </row>
    <row r="77" spans="1:6" ht="34.5" thickBot="1">
      <c r="A77" s="186" t="s">
        <v>342</v>
      </c>
      <c r="B77" s="187" t="s">
        <v>15</v>
      </c>
      <c r="C77" s="188" t="s">
        <v>343</v>
      </c>
      <c r="D77" s="189" t="s">
        <v>250</v>
      </c>
      <c r="E77" s="189">
        <v>200</v>
      </c>
      <c r="F77" s="190" t="str">
        <f t="shared" si="0"/>
        <v>-</v>
      </c>
    </row>
    <row r="78" spans="1:6" ht="12.75" customHeight="1">
      <c r="A78" s="192"/>
      <c r="B78" s="193"/>
      <c r="C78" s="193"/>
      <c r="D78" s="194"/>
      <c r="E78" s="194"/>
      <c r="F78" s="194"/>
    </row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</sheetData>
  <mergeCells count="15">
    <mergeCell ref="F14:F20"/>
    <mergeCell ref="A6:G6"/>
    <mergeCell ref="B10:G10"/>
    <mergeCell ref="A2:G2"/>
    <mergeCell ref="A3:G3"/>
    <mergeCell ref="A4:G4"/>
    <mergeCell ref="A5:G5"/>
    <mergeCell ref="B8:G8"/>
    <mergeCell ref="I10:J10"/>
    <mergeCell ref="A13:D13"/>
    <mergeCell ref="A14:A20"/>
    <mergeCell ref="B14:B20"/>
    <mergeCell ref="C14:C20"/>
    <mergeCell ref="D14:D20"/>
    <mergeCell ref="E14:E20"/>
  </mergeCells>
  <phoneticPr fontId="0" type="noConversion"/>
  <conditionalFormatting sqref="F26 F24">
    <cfRule type="cellIs" priority="5" stopIfTrue="1" operator="equal">
      <formula>0</formula>
    </cfRule>
  </conditionalFormatting>
  <conditionalFormatting sqref="F33">
    <cfRule type="cellIs" priority="4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3">
    <cfRule type="cellIs" priority="1" stopIfTrue="1" operator="equal">
      <formula>0</formula>
    </cfRule>
  </conditionalFormatting>
  <printOptions horizontalCentered="1"/>
  <pageMargins left="0.19685039370078741" right="0.19685039370078741" top="0.59055118110236227" bottom="0.19685039370078741" header="0.19685039370078741" footer="0.19685039370078741"/>
  <pageSetup paperSize="9" scale="80" orientation="landscape" verticalDpi="1200" r:id="rId1"/>
  <headerFooter alignWithMargins="0">
    <oddHeader>&amp;R&amp;"Tahoma,обычный"&amp;8Форма 0503127 с.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17"/>
  <sheetViews>
    <sheetView showGridLines="0" zoomScaleNormal="100" zoomScaleSheetLayoutView="100" workbookViewId="0">
      <selection activeCell="J4" sqref="J4:K5"/>
    </sheetView>
  </sheetViews>
  <sheetFormatPr defaultRowHeight="12.75"/>
  <cols>
    <col min="1" max="1" width="40.28515625" style="9" customWidth="1"/>
    <col min="2" max="2" width="4.28515625" style="9" customWidth="1"/>
    <col min="3" max="3" width="19.85546875" style="9" customWidth="1"/>
    <col min="4" max="4" width="15.7109375" style="8" customWidth="1"/>
    <col min="5" max="5" width="14.7109375" style="8" customWidth="1"/>
    <col min="6" max="6" width="15.7109375" style="8" customWidth="1"/>
    <col min="7" max="8" width="14.7109375" style="8" customWidth="1"/>
    <col min="9" max="11" width="15.7109375" style="2" customWidth="1"/>
    <col min="12" max="16384" width="9.140625" style="2"/>
  </cols>
  <sheetData>
    <row r="1" spans="1:12" s="13" customFormat="1">
      <c r="A1" s="16"/>
      <c r="B1" s="11"/>
      <c r="C1" s="11"/>
      <c r="D1" s="12"/>
      <c r="E1" s="12"/>
      <c r="F1" s="12"/>
      <c r="G1" s="12"/>
      <c r="H1" s="128"/>
      <c r="I1" s="128"/>
      <c r="J1" s="128"/>
      <c r="K1" s="128"/>
    </row>
    <row r="2" spans="1:12" s="13" customFormat="1">
      <c r="A2" s="124" t="s">
        <v>34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4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 t="s">
        <v>98</v>
      </c>
    </row>
    <row r="4" spans="1:12" s="33" customFormat="1" ht="11.25" customHeight="1">
      <c r="A4" s="131" t="s">
        <v>2</v>
      </c>
      <c r="B4" s="115" t="s">
        <v>52</v>
      </c>
      <c r="C4" s="115" t="s">
        <v>91</v>
      </c>
      <c r="D4" s="117" t="s">
        <v>37</v>
      </c>
      <c r="E4" s="117" t="s">
        <v>74</v>
      </c>
      <c r="F4" s="134" t="s">
        <v>4</v>
      </c>
      <c r="G4" s="138"/>
      <c r="H4" s="138"/>
      <c r="I4" s="135"/>
      <c r="J4" s="134" t="s">
        <v>77</v>
      </c>
      <c r="K4" s="135"/>
    </row>
    <row r="5" spans="1:12" s="33" customFormat="1">
      <c r="A5" s="132"/>
      <c r="B5" s="129"/>
      <c r="C5" s="129"/>
      <c r="D5" s="127"/>
      <c r="E5" s="130"/>
      <c r="F5" s="136"/>
      <c r="G5" s="139"/>
      <c r="H5" s="139"/>
      <c r="I5" s="137"/>
      <c r="J5" s="136"/>
      <c r="K5" s="137"/>
    </row>
    <row r="6" spans="1:12" s="33" customFormat="1" ht="12.75" customHeight="1">
      <c r="A6" s="132"/>
      <c r="B6" s="129"/>
      <c r="C6" s="129"/>
      <c r="D6" s="127"/>
      <c r="E6" s="130"/>
      <c r="F6" s="117" t="s">
        <v>90</v>
      </c>
      <c r="G6" s="117" t="s">
        <v>53</v>
      </c>
      <c r="H6" s="117" t="s">
        <v>54</v>
      </c>
      <c r="I6" s="117" t="s">
        <v>5</v>
      </c>
      <c r="J6" s="117" t="s">
        <v>75</v>
      </c>
      <c r="K6" s="117" t="s">
        <v>76</v>
      </c>
    </row>
    <row r="7" spans="1:12" s="33" customFormat="1" ht="35.25" customHeight="1">
      <c r="A7" s="133"/>
      <c r="B7" s="116"/>
      <c r="C7" s="116"/>
      <c r="D7" s="140"/>
      <c r="E7" s="118"/>
      <c r="F7" s="127"/>
      <c r="G7" s="118"/>
      <c r="H7" s="118"/>
      <c r="I7" s="118"/>
      <c r="J7" s="118"/>
      <c r="K7" s="118"/>
    </row>
    <row r="8" spans="1:12" ht="15.95" customHeight="1" thickBot="1">
      <c r="A8" s="43">
        <v>1</v>
      </c>
      <c r="B8" s="18">
        <v>2</v>
      </c>
      <c r="C8" s="18">
        <v>3</v>
      </c>
      <c r="D8" s="4" t="s">
        <v>0</v>
      </c>
      <c r="E8" s="4" t="s">
        <v>1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13</v>
      </c>
    </row>
    <row r="9" spans="1:12" s="79" customFormat="1">
      <c r="A9" s="88" t="s">
        <v>12</v>
      </c>
      <c r="B9" s="89" t="s">
        <v>16</v>
      </c>
      <c r="C9" s="87" t="s">
        <v>47</v>
      </c>
      <c r="D9" s="62">
        <v>13761407.029999999</v>
      </c>
      <c r="E9" s="62">
        <v>13761407.029999999</v>
      </c>
      <c r="F9" s="62">
        <v>10956718.710000001</v>
      </c>
      <c r="G9" s="62" t="s">
        <v>56</v>
      </c>
      <c r="H9" s="62" t="s">
        <v>56</v>
      </c>
      <c r="I9" s="62">
        <v>10956718.710000001</v>
      </c>
      <c r="J9" s="62">
        <v>2804688.32</v>
      </c>
      <c r="K9" s="63">
        <v>2804688.32</v>
      </c>
    </row>
    <row r="10" spans="1:12" s="32" customFormat="1" ht="14.25" customHeight="1">
      <c r="A10" s="44" t="s">
        <v>3</v>
      </c>
      <c r="B10" s="22"/>
      <c r="C10" s="34"/>
      <c r="D10" s="50"/>
      <c r="E10" s="50"/>
      <c r="F10" s="50"/>
      <c r="G10" s="50"/>
      <c r="H10" s="50"/>
      <c r="I10" s="50"/>
      <c r="J10" s="50"/>
      <c r="K10" s="51"/>
    </row>
    <row r="11" spans="1:12" s="79" customFormat="1">
      <c r="A11" s="65" t="s">
        <v>59</v>
      </c>
      <c r="B11" s="90"/>
      <c r="C11" s="91" t="s">
        <v>61</v>
      </c>
      <c r="D11" s="66">
        <v>754591</v>
      </c>
      <c r="E11" s="67">
        <v>754591</v>
      </c>
      <c r="F11" s="67">
        <v>754591</v>
      </c>
      <c r="G11" s="67">
        <v>0</v>
      </c>
      <c r="H11" s="67">
        <v>0</v>
      </c>
      <c r="I11" s="67">
        <v>754591</v>
      </c>
      <c r="J11" s="67">
        <v>0</v>
      </c>
      <c r="K11" s="68">
        <v>0</v>
      </c>
    </row>
    <row r="12" spans="1:12" s="80" customFormat="1">
      <c r="A12" s="65" t="s">
        <v>63</v>
      </c>
      <c r="B12" s="90"/>
      <c r="C12" s="91" t="s">
        <v>62</v>
      </c>
      <c r="D12" s="66">
        <v>754591</v>
      </c>
      <c r="E12" s="67">
        <v>754591</v>
      </c>
      <c r="F12" s="67">
        <v>754591</v>
      </c>
      <c r="G12" s="67">
        <v>0</v>
      </c>
      <c r="H12" s="67">
        <v>0</v>
      </c>
      <c r="I12" s="67">
        <v>754591</v>
      </c>
      <c r="J12" s="67">
        <v>0</v>
      </c>
      <c r="K12" s="68">
        <v>0</v>
      </c>
      <c r="L12" s="79"/>
    </row>
    <row r="13" spans="1:12" s="80" customFormat="1" ht="32.25">
      <c r="A13" s="65" t="s">
        <v>64</v>
      </c>
      <c r="B13" s="90"/>
      <c r="C13" s="91" t="s">
        <v>78</v>
      </c>
      <c r="D13" s="66">
        <v>754591</v>
      </c>
      <c r="E13" s="67">
        <v>754591</v>
      </c>
      <c r="F13" s="67">
        <v>754591</v>
      </c>
      <c r="G13" s="67">
        <v>0</v>
      </c>
      <c r="H13" s="67">
        <v>0</v>
      </c>
      <c r="I13" s="67">
        <v>754591</v>
      </c>
      <c r="J13" s="67">
        <v>0</v>
      </c>
      <c r="K13" s="68">
        <v>0</v>
      </c>
      <c r="L13" s="79"/>
    </row>
    <row r="14" spans="1:12" s="80" customFormat="1">
      <c r="A14" s="65">
        <v>9900002030</v>
      </c>
      <c r="B14" s="90"/>
      <c r="C14" s="91" t="s">
        <v>93</v>
      </c>
      <c r="D14" s="66">
        <v>754591</v>
      </c>
      <c r="E14" s="67">
        <v>754591</v>
      </c>
      <c r="F14" s="67">
        <v>754591</v>
      </c>
      <c r="G14" s="67">
        <v>0</v>
      </c>
      <c r="H14" s="67">
        <v>0</v>
      </c>
      <c r="I14" s="67">
        <v>754591</v>
      </c>
      <c r="J14" s="67">
        <v>0</v>
      </c>
      <c r="K14" s="68">
        <v>0</v>
      </c>
      <c r="L14" s="79"/>
    </row>
    <row r="15" spans="1:12" s="80" customFormat="1" ht="53.25">
      <c r="A15" s="65" t="s">
        <v>104</v>
      </c>
      <c r="B15" s="90"/>
      <c r="C15" s="91" t="s">
        <v>105</v>
      </c>
      <c r="D15" s="66">
        <v>754591</v>
      </c>
      <c r="E15" s="67">
        <v>754591</v>
      </c>
      <c r="F15" s="67">
        <v>754591</v>
      </c>
      <c r="G15" s="67">
        <v>0</v>
      </c>
      <c r="H15" s="67">
        <v>0</v>
      </c>
      <c r="I15" s="67">
        <v>754591</v>
      </c>
      <c r="J15" s="67">
        <v>0</v>
      </c>
      <c r="K15" s="68">
        <v>0</v>
      </c>
      <c r="L15" s="79"/>
    </row>
    <row r="16" spans="1:12" s="80" customFormat="1" ht="21.75">
      <c r="A16" s="65" t="s">
        <v>227</v>
      </c>
      <c r="B16" s="90"/>
      <c r="C16" s="91" t="s">
        <v>106</v>
      </c>
      <c r="D16" s="66">
        <v>754591</v>
      </c>
      <c r="E16" s="67">
        <v>754591</v>
      </c>
      <c r="F16" s="67">
        <v>754591</v>
      </c>
      <c r="G16" s="67">
        <v>0</v>
      </c>
      <c r="H16" s="67">
        <v>0</v>
      </c>
      <c r="I16" s="67">
        <v>754591</v>
      </c>
      <c r="J16" s="67">
        <v>0</v>
      </c>
      <c r="K16" s="68">
        <v>0</v>
      </c>
      <c r="L16" s="79"/>
    </row>
    <row r="17" spans="1:12" s="80" customFormat="1" ht="21.75">
      <c r="A17" s="65" t="s">
        <v>228</v>
      </c>
      <c r="B17" s="90"/>
      <c r="C17" s="91" t="s">
        <v>108</v>
      </c>
      <c r="D17" s="66">
        <v>580701</v>
      </c>
      <c r="E17" s="67">
        <v>580701</v>
      </c>
      <c r="F17" s="67">
        <v>580701</v>
      </c>
      <c r="G17" s="67">
        <v>0</v>
      </c>
      <c r="H17" s="67">
        <v>0</v>
      </c>
      <c r="I17" s="67">
        <v>580701</v>
      </c>
      <c r="J17" s="67">
        <v>0</v>
      </c>
      <c r="K17" s="68">
        <v>0</v>
      </c>
      <c r="L17" s="79"/>
    </row>
    <row r="18" spans="1:12" s="80" customFormat="1" ht="42.75">
      <c r="A18" s="65" t="s">
        <v>229</v>
      </c>
      <c r="B18" s="90"/>
      <c r="C18" s="91" t="s">
        <v>110</v>
      </c>
      <c r="D18" s="66">
        <v>173890</v>
      </c>
      <c r="E18" s="67">
        <v>173890</v>
      </c>
      <c r="F18" s="67">
        <v>173890</v>
      </c>
      <c r="G18" s="67">
        <v>0</v>
      </c>
      <c r="H18" s="67">
        <v>0</v>
      </c>
      <c r="I18" s="67">
        <v>173890</v>
      </c>
      <c r="J18" s="67">
        <v>0</v>
      </c>
      <c r="K18" s="68">
        <v>0</v>
      </c>
      <c r="L18" s="79"/>
    </row>
    <row r="19" spans="1:12" s="80" customFormat="1" ht="21.75">
      <c r="A19" s="65" t="s">
        <v>115</v>
      </c>
      <c r="B19" s="90"/>
      <c r="C19" s="91" t="s">
        <v>112</v>
      </c>
      <c r="D19" s="66">
        <v>13006816.029999999</v>
      </c>
      <c r="E19" s="67">
        <v>13006816.029999999</v>
      </c>
      <c r="F19" s="67">
        <v>10202127.710000001</v>
      </c>
      <c r="G19" s="67">
        <v>0</v>
      </c>
      <c r="H19" s="67">
        <v>0</v>
      </c>
      <c r="I19" s="67">
        <v>10202127.710000001</v>
      </c>
      <c r="J19" s="67">
        <v>2804688.32</v>
      </c>
      <c r="K19" s="68">
        <v>2804688.32</v>
      </c>
      <c r="L19" s="79"/>
    </row>
    <row r="20" spans="1:12" s="80" customFormat="1">
      <c r="A20" s="65" t="s">
        <v>63</v>
      </c>
      <c r="B20" s="90"/>
      <c r="C20" s="91" t="s">
        <v>114</v>
      </c>
      <c r="D20" s="66">
        <v>1571505.09</v>
      </c>
      <c r="E20" s="67">
        <v>1571505.09</v>
      </c>
      <c r="F20" s="67">
        <v>1489941.98</v>
      </c>
      <c r="G20" s="67">
        <v>0</v>
      </c>
      <c r="H20" s="67">
        <v>0</v>
      </c>
      <c r="I20" s="67">
        <v>1489941.98</v>
      </c>
      <c r="J20" s="67">
        <v>81563.11</v>
      </c>
      <c r="K20" s="68">
        <v>81563.11</v>
      </c>
      <c r="L20" s="79"/>
    </row>
    <row r="21" spans="1:12" s="80" customFormat="1" ht="42.75">
      <c r="A21" s="65" t="s">
        <v>79</v>
      </c>
      <c r="B21" s="90"/>
      <c r="C21" s="91" t="s">
        <v>116</v>
      </c>
      <c r="D21" s="66">
        <v>1099381.27</v>
      </c>
      <c r="E21" s="67">
        <v>1099381.27</v>
      </c>
      <c r="F21" s="67">
        <v>1030834.16</v>
      </c>
      <c r="G21" s="67">
        <v>0</v>
      </c>
      <c r="H21" s="67">
        <v>0</v>
      </c>
      <c r="I21" s="67">
        <v>1030834.16</v>
      </c>
      <c r="J21" s="67">
        <v>68547.11</v>
      </c>
      <c r="K21" s="68">
        <v>68547.11</v>
      </c>
      <c r="L21" s="79"/>
    </row>
    <row r="22" spans="1:12" s="80" customFormat="1">
      <c r="A22" s="65" t="s">
        <v>118</v>
      </c>
      <c r="B22" s="90"/>
      <c r="C22" s="91" t="s">
        <v>117</v>
      </c>
      <c r="D22" s="66">
        <v>1099381.27</v>
      </c>
      <c r="E22" s="67">
        <v>1099381.27</v>
      </c>
      <c r="F22" s="67">
        <v>1030834.16</v>
      </c>
      <c r="G22" s="67">
        <v>0</v>
      </c>
      <c r="H22" s="67">
        <v>0</v>
      </c>
      <c r="I22" s="67">
        <v>1030834.16</v>
      </c>
      <c r="J22" s="67">
        <v>68547.11</v>
      </c>
      <c r="K22" s="68">
        <v>68547.11</v>
      </c>
      <c r="L22" s="79"/>
    </row>
    <row r="23" spans="1:12" s="80" customFormat="1" ht="53.25">
      <c r="A23" s="65" t="s">
        <v>104</v>
      </c>
      <c r="B23" s="90"/>
      <c r="C23" s="91" t="s">
        <v>119</v>
      </c>
      <c r="D23" s="66">
        <v>303339.75</v>
      </c>
      <c r="E23" s="67">
        <v>303339.75</v>
      </c>
      <c r="F23" s="67">
        <v>303339.75</v>
      </c>
      <c r="G23" s="67">
        <v>0</v>
      </c>
      <c r="H23" s="67">
        <v>0</v>
      </c>
      <c r="I23" s="67">
        <v>303339.75</v>
      </c>
      <c r="J23" s="67">
        <v>0</v>
      </c>
      <c r="K23" s="68">
        <v>0</v>
      </c>
      <c r="L23" s="79"/>
    </row>
    <row r="24" spans="1:12" s="80" customFormat="1" ht="21.75">
      <c r="A24" s="65" t="s">
        <v>227</v>
      </c>
      <c r="B24" s="90"/>
      <c r="C24" s="91" t="s">
        <v>121</v>
      </c>
      <c r="D24" s="66">
        <v>303339.75</v>
      </c>
      <c r="E24" s="67">
        <v>303339.75</v>
      </c>
      <c r="F24" s="67">
        <v>303339.75</v>
      </c>
      <c r="G24" s="67">
        <v>0</v>
      </c>
      <c r="H24" s="67">
        <v>0</v>
      </c>
      <c r="I24" s="67">
        <v>303339.75</v>
      </c>
      <c r="J24" s="67">
        <v>0</v>
      </c>
      <c r="K24" s="68">
        <v>0</v>
      </c>
      <c r="L24" s="79"/>
    </row>
    <row r="25" spans="1:12" s="80" customFormat="1" ht="21.75">
      <c r="A25" s="65" t="s">
        <v>228</v>
      </c>
      <c r="B25" s="90"/>
      <c r="C25" s="91" t="s">
        <v>122</v>
      </c>
      <c r="D25" s="66">
        <v>233764</v>
      </c>
      <c r="E25" s="67">
        <v>233764</v>
      </c>
      <c r="F25" s="67">
        <v>233764</v>
      </c>
      <c r="G25" s="67">
        <v>0</v>
      </c>
      <c r="H25" s="67">
        <v>0</v>
      </c>
      <c r="I25" s="67">
        <v>233764</v>
      </c>
      <c r="J25" s="67">
        <v>0</v>
      </c>
      <c r="K25" s="68">
        <v>0</v>
      </c>
      <c r="L25" s="79"/>
    </row>
    <row r="26" spans="1:12" s="80" customFormat="1" ht="42.75">
      <c r="A26" s="65" t="s">
        <v>229</v>
      </c>
      <c r="B26" s="90"/>
      <c r="C26" s="91" t="s">
        <v>123</v>
      </c>
      <c r="D26" s="66">
        <v>69575.75</v>
      </c>
      <c r="E26" s="67">
        <v>69575.75</v>
      </c>
      <c r="F26" s="67">
        <v>69575.75</v>
      </c>
      <c r="G26" s="67">
        <v>0</v>
      </c>
      <c r="H26" s="67">
        <v>0</v>
      </c>
      <c r="I26" s="67">
        <v>69575.75</v>
      </c>
      <c r="J26" s="67">
        <v>0</v>
      </c>
      <c r="K26" s="68">
        <v>0</v>
      </c>
      <c r="L26" s="79"/>
    </row>
    <row r="27" spans="1:12" s="80" customFormat="1" ht="21.75">
      <c r="A27" s="65" t="s">
        <v>120</v>
      </c>
      <c r="B27" s="90"/>
      <c r="C27" s="91" t="s">
        <v>124</v>
      </c>
      <c r="D27" s="66">
        <v>767941.52</v>
      </c>
      <c r="E27" s="67">
        <v>767941.52</v>
      </c>
      <c r="F27" s="67">
        <v>700494.41</v>
      </c>
      <c r="G27" s="67">
        <v>0</v>
      </c>
      <c r="H27" s="67">
        <v>0</v>
      </c>
      <c r="I27" s="67">
        <v>700494.41</v>
      </c>
      <c r="J27" s="67">
        <v>67447.11</v>
      </c>
      <c r="K27" s="68">
        <v>67447.11</v>
      </c>
      <c r="L27" s="79"/>
    </row>
    <row r="28" spans="1:12" s="80" customFormat="1" ht="32.25">
      <c r="A28" s="65" t="s">
        <v>230</v>
      </c>
      <c r="B28" s="90"/>
      <c r="C28" s="91" t="s">
        <v>125</v>
      </c>
      <c r="D28" s="66">
        <v>767941.52</v>
      </c>
      <c r="E28" s="67">
        <v>767941.52</v>
      </c>
      <c r="F28" s="67">
        <v>700494.41</v>
      </c>
      <c r="G28" s="67">
        <v>0</v>
      </c>
      <c r="H28" s="67">
        <v>0</v>
      </c>
      <c r="I28" s="67">
        <v>700494.41</v>
      </c>
      <c r="J28" s="67">
        <v>67447.11</v>
      </c>
      <c r="K28" s="68">
        <v>67447.11</v>
      </c>
      <c r="L28" s="79"/>
    </row>
    <row r="29" spans="1:12" s="80" customFormat="1">
      <c r="A29" s="65" t="s">
        <v>231</v>
      </c>
      <c r="B29" s="90"/>
      <c r="C29" s="91" t="s">
        <v>127</v>
      </c>
      <c r="D29" s="66">
        <v>767941.52</v>
      </c>
      <c r="E29" s="67">
        <v>767941.52</v>
      </c>
      <c r="F29" s="67">
        <v>700494.41</v>
      </c>
      <c r="G29" s="67">
        <v>0</v>
      </c>
      <c r="H29" s="67">
        <v>0</v>
      </c>
      <c r="I29" s="67">
        <v>700494.41</v>
      </c>
      <c r="J29" s="67">
        <v>67447.11</v>
      </c>
      <c r="K29" s="68">
        <v>67447.11</v>
      </c>
      <c r="L29" s="79"/>
    </row>
    <row r="30" spans="1:12" s="80" customFormat="1">
      <c r="A30" s="65" t="s">
        <v>232</v>
      </c>
      <c r="B30" s="90"/>
      <c r="C30" s="91" t="s">
        <v>129</v>
      </c>
      <c r="D30" s="66">
        <v>28100</v>
      </c>
      <c r="E30" s="67">
        <v>28100</v>
      </c>
      <c r="F30" s="67">
        <v>27000</v>
      </c>
      <c r="G30" s="67">
        <v>0</v>
      </c>
      <c r="H30" s="67">
        <v>0</v>
      </c>
      <c r="I30" s="67">
        <v>27000</v>
      </c>
      <c r="J30" s="67">
        <v>1100</v>
      </c>
      <c r="K30" s="68">
        <v>1100</v>
      </c>
      <c r="L30" s="79"/>
    </row>
    <row r="31" spans="1:12" s="80" customFormat="1">
      <c r="A31" s="65" t="s">
        <v>233</v>
      </c>
      <c r="B31" s="90"/>
      <c r="C31" s="91" t="s">
        <v>131</v>
      </c>
      <c r="D31" s="66">
        <v>28100</v>
      </c>
      <c r="E31" s="67">
        <v>28100</v>
      </c>
      <c r="F31" s="67">
        <v>27000</v>
      </c>
      <c r="G31" s="67">
        <v>0</v>
      </c>
      <c r="H31" s="67">
        <v>0</v>
      </c>
      <c r="I31" s="67">
        <v>27000</v>
      </c>
      <c r="J31" s="67">
        <v>1100</v>
      </c>
      <c r="K31" s="68">
        <v>1100</v>
      </c>
      <c r="L31" s="79"/>
    </row>
    <row r="32" spans="1:12" s="80" customFormat="1">
      <c r="A32" s="65" t="s">
        <v>234</v>
      </c>
      <c r="B32" s="90"/>
      <c r="C32" s="91" t="s">
        <v>133</v>
      </c>
      <c r="D32" s="66">
        <v>28100</v>
      </c>
      <c r="E32" s="67">
        <v>28100</v>
      </c>
      <c r="F32" s="67">
        <v>27000</v>
      </c>
      <c r="G32" s="67">
        <v>0</v>
      </c>
      <c r="H32" s="67">
        <v>0</v>
      </c>
      <c r="I32" s="67">
        <v>27000</v>
      </c>
      <c r="J32" s="67">
        <v>1100</v>
      </c>
      <c r="K32" s="68">
        <v>1100</v>
      </c>
      <c r="L32" s="79"/>
    </row>
    <row r="33" spans="1:12" s="80" customFormat="1">
      <c r="A33" s="65" t="s">
        <v>138</v>
      </c>
      <c r="B33" s="90"/>
      <c r="C33" s="91" t="s">
        <v>135</v>
      </c>
      <c r="D33" s="66">
        <v>472123.82</v>
      </c>
      <c r="E33" s="67">
        <v>472123.82</v>
      </c>
      <c r="F33" s="67">
        <v>459107.82</v>
      </c>
      <c r="G33" s="67">
        <v>0</v>
      </c>
      <c r="H33" s="67">
        <v>0</v>
      </c>
      <c r="I33" s="67">
        <v>459107.82</v>
      </c>
      <c r="J33" s="67">
        <v>13016</v>
      </c>
      <c r="K33" s="68">
        <v>13016</v>
      </c>
      <c r="L33" s="79"/>
    </row>
    <row r="34" spans="1:12" s="80" customFormat="1" ht="21.75">
      <c r="A34" s="65" t="s">
        <v>235</v>
      </c>
      <c r="B34" s="90"/>
      <c r="C34" s="91" t="s">
        <v>137</v>
      </c>
      <c r="D34" s="66">
        <v>64000</v>
      </c>
      <c r="E34" s="67">
        <v>64000</v>
      </c>
      <c r="F34" s="67">
        <v>64000</v>
      </c>
      <c r="G34" s="67">
        <v>0</v>
      </c>
      <c r="H34" s="67">
        <v>0</v>
      </c>
      <c r="I34" s="67">
        <v>64000</v>
      </c>
      <c r="J34" s="67">
        <v>0</v>
      </c>
      <c r="K34" s="68">
        <v>0</v>
      </c>
      <c r="L34" s="79"/>
    </row>
    <row r="35" spans="1:12" s="80" customFormat="1">
      <c r="A35" s="65" t="s">
        <v>232</v>
      </c>
      <c r="B35" s="90"/>
      <c r="C35" s="91" t="s">
        <v>139</v>
      </c>
      <c r="D35" s="66">
        <v>64000</v>
      </c>
      <c r="E35" s="67">
        <v>64000</v>
      </c>
      <c r="F35" s="67">
        <v>64000</v>
      </c>
      <c r="G35" s="67">
        <v>0</v>
      </c>
      <c r="H35" s="67">
        <v>0</v>
      </c>
      <c r="I35" s="67">
        <v>64000</v>
      </c>
      <c r="J35" s="67">
        <v>0</v>
      </c>
      <c r="K35" s="68">
        <v>0</v>
      </c>
      <c r="L35" s="79"/>
    </row>
    <row r="36" spans="1:12" s="80" customFormat="1">
      <c r="A36" s="65" t="s">
        <v>233</v>
      </c>
      <c r="B36" s="90"/>
      <c r="C36" s="91" t="s">
        <v>141</v>
      </c>
      <c r="D36" s="66">
        <v>64000</v>
      </c>
      <c r="E36" s="67">
        <v>64000</v>
      </c>
      <c r="F36" s="67">
        <v>64000</v>
      </c>
      <c r="G36" s="67">
        <v>0</v>
      </c>
      <c r="H36" s="67">
        <v>0</v>
      </c>
      <c r="I36" s="67">
        <v>64000</v>
      </c>
      <c r="J36" s="67">
        <v>0</v>
      </c>
      <c r="K36" s="68">
        <v>0</v>
      </c>
      <c r="L36" s="79"/>
    </row>
    <row r="37" spans="1:12" s="80" customFormat="1" ht="21.75">
      <c r="A37" s="65" t="s">
        <v>235</v>
      </c>
      <c r="B37" s="90"/>
      <c r="C37" s="91" t="s">
        <v>142</v>
      </c>
      <c r="D37" s="66">
        <v>64000</v>
      </c>
      <c r="E37" s="67">
        <v>64000</v>
      </c>
      <c r="F37" s="67">
        <v>64000</v>
      </c>
      <c r="G37" s="67">
        <v>0</v>
      </c>
      <c r="H37" s="67">
        <v>0</v>
      </c>
      <c r="I37" s="67">
        <v>64000</v>
      </c>
      <c r="J37" s="67">
        <v>0</v>
      </c>
      <c r="K37" s="68">
        <v>0</v>
      </c>
      <c r="L37" s="79"/>
    </row>
    <row r="38" spans="1:12" s="80" customFormat="1">
      <c r="A38" s="65">
        <v>9900002990</v>
      </c>
      <c r="B38" s="90"/>
      <c r="C38" s="91" t="s">
        <v>143</v>
      </c>
      <c r="D38" s="66">
        <v>392464.64000000001</v>
      </c>
      <c r="E38" s="67">
        <v>392464.64000000001</v>
      </c>
      <c r="F38" s="67">
        <v>392464.64000000001</v>
      </c>
      <c r="G38" s="67">
        <v>0</v>
      </c>
      <c r="H38" s="67">
        <v>0</v>
      </c>
      <c r="I38" s="67">
        <v>392464.64000000001</v>
      </c>
      <c r="J38" s="67">
        <v>0</v>
      </c>
      <c r="K38" s="68">
        <v>0</v>
      </c>
      <c r="L38" s="79"/>
    </row>
    <row r="39" spans="1:12" s="80" customFormat="1" ht="53.25">
      <c r="A39" s="65" t="s">
        <v>104</v>
      </c>
      <c r="B39" s="90"/>
      <c r="C39" s="91" t="s">
        <v>144</v>
      </c>
      <c r="D39" s="66">
        <v>387714.64</v>
      </c>
      <c r="E39" s="67">
        <v>387714.64</v>
      </c>
      <c r="F39" s="67">
        <v>387714.64</v>
      </c>
      <c r="G39" s="67">
        <v>0</v>
      </c>
      <c r="H39" s="67">
        <v>0</v>
      </c>
      <c r="I39" s="67">
        <v>387714.64</v>
      </c>
      <c r="J39" s="67">
        <v>0</v>
      </c>
      <c r="K39" s="68">
        <v>0</v>
      </c>
      <c r="L39" s="79"/>
    </row>
    <row r="40" spans="1:12" s="80" customFormat="1" ht="21.75">
      <c r="A40" s="65" t="s">
        <v>140</v>
      </c>
      <c r="B40" s="90"/>
      <c r="C40" s="91" t="s">
        <v>145</v>
      </c>
      <c r="D40" s="66">
        <v>387714.64</v>
      </c>
      <c r="E40" s="67">
        <v>387714.64</v>
      </c>
      <c r="F40" s="67">
        <v>387714.64</v>
      </c>
      <c r="G40" s="67">
        <v>0</v>
      </c>
      <c r="H40" s="67">
        <v>0</v>
      </c>
      <c r="I40" s="67">
        <v>387714.64</v>
      </c>
      <c r="J40" s="67">
        <v>0</v>
      </c>
      <c r="K40" s="68">
        <v>0</v>
      </c>
      <c r="L40" s="79"/>
    </row>
    <row r="41" spans="1:12" s="80" customFormat="1">
      <c r="A41" s="65" t="s">
        <v>149</v>
      </c>
      <c r="B41" s="90"/>
      <c r="C41" s="91" t="s">
        <v>146</v>
      </c>
      <c r="D41" s="66">
        <v>298775</v>
      </c>
      <c r="E41" s="67">
        <v>298775</v>
      </c>
      <c r="F41" s="67">
        <v>298775</v>
      </c>
      <c r="G41" s="67">
        <v>0</v>
      </c>
      <c r="H41" s="67">
        <v>0</v>
      </c>
      <c r="I41" s="67">
        <v>298775</v>
      </c>
      <c r="J41" s="67">
        <v>0</v>
      </c>
      <c r="K41" s="68">
        <v>0</v>
      </c>
      <c r="L41" s="79"/>
    </row>
    <row r="42" spans="1:12" s="80" customFormat="1" ht="42.75">
      <c r="A42" s="65" t="s">
        <v>151</v>
      </c>
      <c r="B42" s="90"/>
      <c r="C42" s="91" t="s">
        <v>148</v>
      </c>
      <c r="D42" s="66">
        <v>88939.64</v>
      </c>
      <c r="E42" s="67">
        <v>88939.64</v>
      </c>
      <c r="F42" s="67">
        <v>88939.64</v>
      </c>
      <c r="G42" s="67">
        <v>0</v>
      </c>
      <c r="H42" s="67">
        <v>0</v>
      </c>
      <c r="I42" s="67">
        <v>88939.64</v>
      </c>
      <c r="J42" s="67">
        <v>0</v>
      </c>
      <c r="K42" s="68">
        <v>0</v>
      </c>
      <c r="L42" s="79"/>
    </row>
    <row r="43" spans="1:12" s="80" customFormat="1" ht="21.75">
      <c r="A43" s="65" t="s">
        <v>120</v>
      </c>
      <c r="B43" s="90"/>
      <c r="C43" s="91" t="s">
        <v>150</v>
      </c>
      <c r="D43" s="66">
        <v>4750</v>
      </c>
      <c r="E43" s="67">
        <v>4750</v>
      </c>
      <c r="F43" s="67">
        <v>4750</v>
      </c>
      <c r="G43" s="67">
        <v>0</v>
      </c>
      <c r="H43" s="67">
        <v>0</v>
      </c>
      <c r="I43" s="67">
        <v>4750</v>
      </c>
      <c r="J43" s="67">
        <v>0</v>
      </c>
      <c r="K43" s="68">
        <v>0</v>
      </c>
      <c r="L43" s="79"/>
    </row>
    <row r="44" spans="1:12" s="80" customFormat="1" ht="32.25">
      <c r="A44" s="65" t="s">
        <v>230</v>
      </c>
      <c r="B44" s="90"/>
      <c r="C44" s="91" t="s">
        <v>152</v>
      </c>
      <c r="D44" s="66">
        <v>4750</v>
      </c>
      <c r="E44" s="67">
        <v>4750</v>
      </c>
      <c r="F44" s="67">
        <v>4750</v>
      </c>
      <c r="G44" s="67">
        <v>0</v>
      </c>
      <c r="H44" s="67">
        <v>0</v>
      </c>
      <c r="I44" s="67">
        <v>4750</v>
      </c>
      <c r="J44" s="67">
        <v>0</v>
      </c>
      <c r="K44" s="68">
        <v>0</v>
      </c>
      <c r="L44" s="79"/>
    </row>
    <row r="45" spans="1:12" s="80" customFormat="1">
      <c r="A45" s="65" t="s">
        <v>231</v>
      </c>
      <c r="B45" s="90"/>
      <c r="C45" s="91" t="s">
        <v>153</v>
      </c>
      <c r="D45" s="66">
        <v>4750</v>
      </c>
      <c r="E45" s="67">
        <v>4750</v>
      </c>
      <c r="F45" s="67">
        <v>4750</v>
      </c>
      <c r="G45" s="67">
        <v>0</v>
      </c>
      <c r="H45" s="67">
        <v>0</v>
      </c>
      <c r="I45" s="67">
        <v>4750</v>
      </c>
      <c r="J45" s="67">
        <v>0</v>
      </c>
      <c r="K45" s="68">
        <v>0</v>
      </c>
      <c r="L45" s="79"/>
    </row>
    <row r="46" spans="1:12" s="80" customFormat="1">
      <c r="A46" s="65">
        <v>9900092030</v>
      </c>
      <c r="B46" s="90"/>
      <c r="C46" s="91" t="s">
        <v>154</v>
      </c>
      <c r="D46" s="66">
        <v>10959.18</v>
      </c>
      <c r="E46" s="67">
        <v>10959.18</v>
      </c>
      <c r="F46" s="67">
        <v>2643.18</v>
      </c>
      <c r="G46" s="67">
        <v>0</v>
      </c>
      <c r="H46" s="67">
        <v>0</v>
      </c>
      <c r="I46" s="67">
        <v>2643.18</v>
      </c>
      <c r="J46" s="67">
        <v>8316</v>
      </c>
      <c r="K46" s="68">
        <v>8316</v>
      </c>
      <c r="L46" s="79"/>
    </row>
    <row r="47" spans="1:12" s="80" customFormat="1" ht="21.75">
      <c r="A47" s="65" t="s">
        <v>120</v>
      </c>
      <c r="B47" s="90"/>
      <c r="C47" s="91" t="s">
        <v>155</v>
      </c>
      <c r="D47" s="66">
        <v>959.18</v>
      </c>
      <c r="E47" s="67">
        <v>959.18</v>
      </c>
      <c r="F47" s="67">
        <v>959.18</v>
      </c>
      <c r="G47" s="67">
        <v>0</v>
      </c>
      <c r="H47" s="67">
        <v>0</v>
      </c>
      <c r="I47" s="67">
        <v>959.18</v>
      </c>
      <c r="J47" s="67">
        <v>0</v>
      </c>
      <c r="K47" s="68">
        <v>0</v>
      </c>
      <c r="L47" s="79"/>
    </row>
    <row r="48" spans="1:12" s="80" customFormat="1" ht="32.25">
      <c r="A48" s="65" t="s">
        <v>230</v>
      </c>
      <c r="B48" s="90"/>
      <c r="C48" s="91" t="s">
        <v>156</v>
      </c>
      <c r="D48" s="66">
        <v>959.18</v>
      </c>
      <c r="E48" s="67">
        <v>959.18</v>
      </c>
      <c r="F48" s="67">
        <v>959.18</v>
      </c>
      <c r="G48" s="67">
        <v>0</v>
      </c>
      <c r="H48" s="67">
        <v>0</v>
      </c>
      <c r="I48" s="67">
        <v>959.18</v>
      </c>
      <c r="J48" s="67">
        <v>0</v>
      </c>
      <c r="K48" s="68">
        <v>0</v>
      </c>
      <c r="L48" s="79"/>
    </row>
    <row r="49" spans="1:12" s="80" customFormat="1">
      <c r="A49" s="65" t="s">
        <v>231</v>
      </c>
      <c r="B49" s="90"/>
      <c r="C49" s="91" t="s">
        <v>157</v>
      </c>
      <c r="D49" s="66">
        <v>959.18</v>
      </c>
      <c r="E49" s="67">
        <v>959.18</v>
      </c>
      <c r="F49" s="67">
        <v>959.18</v>
      </c>
      <c r="G49" s="67">
        <v>0</v>
      </c>
      <c r="H49" s="67">
        <v>0</v>
      </c>
      <c r="I49" s="67">
        <v>959.18</v>
      </c>
      <c r="J49" s="67">
        <v>0</v>
      </c>
      <c r="K49" s="68">
        <v>0</v>
      </c>
      <c r="L49" s="79"/>
    </row>
    <row r="50" spans="1:12" s="80" customFormat="1">
      <c r="A50" s="65" t="s">
        <v>232</v>
      </c>
      <c r="B50" s="90"/>
      <c r="C50" s="91" t="s">
        <v>158</v>
      </c>
      <c r="D50" s="66">
        <v>10000</v>
      </c>
      <c r="E50" s="67">
        <v>10000</v>
      </c>
      <c r="F50" s="67">
        <v>1684</v>
      </c>
      <c r="G50" s="67">
        <v>0</v>
      </c>
      <c r="H50" s="67">
        <v>0</v>
      </c>
      <c r="I50" s="67">
        <v>1684</v>
      </c>
      <c r="J50" s="67">
        <v>8316</v>
      </c>
      <c r="K50" s="68">
        <v>8316</v>
      </c>
      <c r="L50" s="79"/>
    </row>
    <row r="51" spans="1:12" s="80" customFormat="1">
      <c r="A51" s="65" t="s">
        <v>233</v>
      </c>
      <c r="B51" s="90"/>
      <c r="C51" s="91" t="s">
        <v>159</v>
      </c>
      <c r="D51" s="66">
        <v>10000</v>
      </c>
      <c r="E51" s="67">
        <v>10000</v>
      </c>
      <c r="F51" s="67">
        <v>1684</v>
      </c>
      <c r="G51" s="67">
        <v>0</v>
      </c>
      <c r="H51" s="67">
        <v>0</v>
      </c>
      <c r="I51" s="67">
        <v>1684</v>
      </c>
      <c r="J51" s="67">
        <v>8316</v>
      </c>
      <c r="K51" s="68">
        <v>8316</v>
      </c>
      <c r="L51" s="79"/>
    </row>
    <row r="52" spans="1:12" s="80" customFormat="1">
      <c r="A52" s="65" t="s">
        <v>234</v>
      </c>
      <c r="B52" s="90"/>
      <c r="C52" s="91" t="s">
        <v>160</v>
      </c>
      <c r="D52" s="66">
        <v>2000</v>
      </c>
      <c r="E52" s="67">
        <v>2000</v>
      </c>
      <c r="F52" s="67">
        <v>1684</v>
      </c>
      <c r="G52" s="67">
        <v>0</v>
      </c>
      <c r="H52" s="67">
        <v>0</v>
      </c>
      <c r="I52" s="67">
        <v>1684</v>
      </c>
      <c r="J52" s="67">
        <v>316</v>
      </c>
      <c r="K52" s="68">
        <v>316</v>
      </c>
      <c r="L52" s="79"/>
    </row>
    <row r="53" spans="1:12" s="80" customFormat="1">
      <c r="A53" s="65" t="s">
        <v>132</v>
      </c>
      <c r="B53" s="90"/>
      <c r="C53" s="91" t="s">
        <v>161</v>
      </c>
      <c r="D53" s="66">
        <v>8000</v>
      </c>
      <c r="E53" s="67">
        <v>8000</v>
      </c>
      <c r="F53" s="67">
        <v>0</v>
      </c>
      <c r="G53" s="67">
        <v>0</v>
      </c>
      <c r="H53" s="67">
        <v>0</v>
      </c>
      <c r="I53" s="67">
        <v>0</v>
      </c>
      <c r="J53" s="67">
        <v>8000</v>
      </c>
      <c r="K53" s="68">
        <v>8000</v>
      </c>
      <c r="L53" s="79"/>
    </row>
    <row r="54" spans="1:12" s="80" customFormat="1">
      <c r="A54" s="65">
        <v>9900097071</v>
      </c>
      <c r="B54" s="90"/>
      <c r="C54" s="91" t="s">
        <v>162</v>
      </c>
      <c r="D54" s="66">
        <v>4700</v>
      </c>
      <c r="E54" s="67">
        <v>4700</v>
      </c>
      <c r="F54" s="67">
        <v>0</v>
      </c>
      <c r="G54" s="67">
        <v>0</v>
      </c>
      <c r="H54" s="67">
        <v>0</v>
      </c>
      <c r="I54" s="67">
        <v>0</v>
      </c>
      <c r="J54" s="67">
        <v>4700</v>
      </c>
      <c r="K54" s="68">
        <v>4700</v>
      </c>
      <c r="L54" s="79"/>
    </row>
    <row r="55" spans="1:12" s="80" customFormat="1" ht="21.75">
      <c r="A55" s="65" t="s">
        <v>120</v>
      </c>
      <c r="B55" s="90"/>
      <c r="C55" s="91" t="s">
        <v>164</v>
      </c>
      <c r="D55" s="66">
        <v>4700</v>
      </c>
      <c r="E55" s="67">
        <v>4700</v>
      </c>
      <c r="F55" s="67">
        <v>0</v>
      </c>
      <c r="G55" s="67">
        <v>0</v>
      </c>
      <c r="H55" s="67">
        <v>0</v>
      </c>
      <c r="I55" s="67">
        <v>0</v>
      </c>
      <c r="J55" s="67">
        <v>4700</v>
      </c>
      <c r="K55" s="68">
        <v>4700</v>
      </c>
      <c r="L55" s="79"/>
    </row>
    <row r="56" spans="1:12" s="80" customFormat="1" ht="32.25">
      <c r="A56" s="65" t="s">
        <v>230</v>
      </c>
      <c r="B56" s="90"/>
      <c r="C56" s="91" t="s">
        <v>165</v>
      </c>
      <c r="D56" s="66">
        <v>4700</v>
      </c>
      <c r="E56" s="67">
        <v>4700</v>
      </c>
      <c r="F56" s="67">
        <v>0</v>
      </c>
      <c r="G56" s="67">
        <v>0</v>
      </c>
      <c r="H56" s="67">
        <v>0</v>
      </c>
      <c r="I56" s="67">
        <v>0</v>
      </c>
      <c r="J56" s="67">
        <v>4700</v>
      </c>
      <c r="K56" s="68">
        <v>4700</v>
      </c>
      <c r="L56" s="79"/>
    </row>
    <row r="57" spans="1:12" s="80" customFormat="1">
      <c r="A57" s="65" t="s">
        <v>231</v>
      </c>
      <c r="B57" s="90"/>
      <c r="C57" s="91" t="s">
        <v>166</v>
      </c>
      <c r="D57" s="66">
        <v>4700</v>
      </c>
      <c r="E57" s="67">
        <v>4700</v>
      </c>
      <c r="F57" s="67">
        <v>0</v>
      </c>
      <c r="G57" s="67">
        <v>0</v>
      </c>
      <c r="H57" s="67">
        <v>0</v>
      </c>
      <c r="I57" s="67">
        <v>0</v>
      </c>
      <c r="J57" s="67">
        <v>4700</v>
      </c>
      <c r="K57" s="68">
        <v>4700</v>
      </c>
      <c r="L57" s="79"/>
    </row>
    <row r="58" spans="1:12" s="80" customFormat="1">
      <c r="A58" s="65" t="s">
        <v>134</v>
      </c>
      <c r="B58" s="90"/>
      <c r="C58" s="91" t="s">
        <v>167</v>
      </c>
      <c r="D58" s="66">
        <v>84300</v>
      </c>
      <c r="E58" s="67">
        <v>84300</v>
      </c>
      <c r="F58" s="67">
        <v>84300</v>
      </c>
      <c r="G58" s="67">
        <v>0</v>
      </c>
      <c r="H58" s="67">
        <v>0</v>
      </c>
      <c r="I58" s="67">
        <v>84300</v>
      </c>
      <c r="J58" s="67">
        <v>0</v>
      </c>
      <c r="K58" s="68">
        <v>0</v>
      </c>
      <c r="L58" s="79"/>
    </row>
    <row r="59" spans="1:12" s="80" customFormat="1">
      <c r="A59" s="65" t="s">
        <v>136</v>
      </c>
      <c r="B59" s="90"/>
      <c r="C59" s="91" t="s">
        <v>168</v>
      </c>
      <c r="D59" s="66">
        <v>84300</v>
      </c>
      <c r="E59" s="67">
        <v>84300</v>
      </c>
      <c r="F59" s="67">
        <v>84300</v>
      </c>
      <c r="G59" s="67">
        <v>0</v>
      </c>
      <c r="H59" s="67">
        <v>0</v>
      </c>
      <c r="I59" s="67">
        <v>84300</v>
      </c>
      <c r="J59" s="67">
        <v>0</v>
      </c>
      <c r="K59" s="68">
        <v>0</v>
      </c>
      <c r="L59" s="79"/>
    </row>
    <row r="60" spans="1:12" s="80" customFormat="1" ht="42.75">
      <c r="A60" s="65" t="s">
        <v>163</v>
      </c>
      <c r="B60" s="90"/>
      <c r="C60" s="91" t="s">
        <v>170</v>
      </c>
      <c r="D60" s="66">
        <v>84300</v>
      </c>
      <c r="E60" s="67">
        <v>84300</v>
      </c>
      <c r="F60" s="67">
        <v>84300</v>
      </c>
      <c r="G60" s="67">
        <v>0</v>
      </c>
      <c r="H60" s="67">
        <v>0</v>
      </c>
      <c r="I60" s="67">
        <v>84300</v>
      </c>
      <c r="J60" s="67">
        <v>0</v>
      </c>
      <c r="K60" s="68">
        <v>0</v>
      </c>
      <c r="L60" s="79"/>
    </row>
    <row r="61" spans="1:12" s="80" customFormat="1" ht="53.25">
      <c r="A61" s="65" t="s">
        <v>104</v>
      </c>
      <c r="B61" s="90"/>
      <c r="C61" s="91" t="s">
        <v>172</v>
      </c>
      <c r="D61" s="66">
        <v>83200</v>
      </c>
      <c r="E61" s="67">
        <v>83200</v>
      </c>
      <c r="F61" s="67">
        <v>83200</v>
      </c>
      <c r="G61" s="67">
        <v>0</v>
      </c>
      <c r="H61" s="67">
        <v>0</v>
      </c>
      <c r="I61" s="67">
        <v>83200</v>
      </c>
      <c r="J61" s="67">
        <v>0</v>
      </c>
      <c r="K61" s="68">
        <v>0</v>
      </c>
      <c r="L61" s="79"/>
    </row>
    <row r="62" spans="1:12" s="80" customFormat="1" ht="21.75">
      <c r="A62" s="65" t="s">
        <v>227</v>
      </c>
      <c r="B62" s="90"/>
      <c r="C62" s="91" t="s">
        <v>174</v>
      </c>
      <c r="D62" s="66">
        <v>83200</v>
      </c>
      <c r="E62" s="67">
        <v>83200</v>
      </c>
      <c r="F62" s="67">
        <v>83200</v>
      </c>
      <c r="G62" s="67">
        <v>0</v>
      </c>
      <c r="H62" s="67">
        <v>0</v>
      </c>
      <c r="I62" s="67">
        <v>83200</v>
      </c>
      <c r="J62" s="67">
        <v>0</v>
      </c>
      <c r="K62" s="68">
        <v>0</v>
      </c>
      <c r="L62" s="79"/>
    </row>
    <row r="63" spans="1:12" s="80" customFormat="1" ht="21.75">
      <c r="A63" s="65" t="s">
        <v>228</v>
      </c>
      <c r="B63" s="90"/>
      <c r="C63" s="91" t="s">
        <v>175</v>
      </c>
      <c r="D63" s="66">
        <v>61200</v>
      </c>
      <c r="E63" s="67">
        <v>61200</v>
      </c>
      <c r="F63" s="67">
        <v>61200</v>
      </c>
      <c r="G63" s="67">
        <v>0</v>
      </c>
      <c r="H63" s="67">
        <v>0</v>
      </c>
      <c r="I63" s="67">
        <v>61200</v>
      </c>
      <c r="J63" s="67">
        <v>0</v>
      </c>
      <c r="K63" s="68">
        <v>0</v>
      </c>
      <c r="L63" s="79"/>
    </row>
    <row r="64" spans="1:12" s="80" customFormat="1" ht="32.25">
      <c r="A64" s="65" t="s">
        <v>109</v>
      </c>
      <c r="B64" s="90"/>
      <c r="C64" s="91" t="s">
        <v>176</v>
      </c>
      <c r="D64" s="66">
        <v>3500</v>
      </c>
      <c r="E64" s="67">
        <v>3500</v>
      </c>
      <c r="F64" s="67">
        <v>3500</v>
      </c>
      <c r="G64" s="67">
        <v>0</v>
      </c>
      <c r="H64" s="67">
        <v>0</v>
      </c>
      <c r="I64" s="67">
        <v>3500</v>
      </c>
      <c r="J64" s="67">
        <v>0</v>
      </c>
      <c r="K64" s="68">
        <v>0</v>
      </c>
      <c r="L64" s="79"/>
    </row>
    <row r="65" spans="1:12" s="80" customFormat="1" ht="42.75">
      <c r="A65" s="65" t="s">
        <v>229</v>
      </c>
      <c r="B65" s="90"/>
      <c r="C65" s="91" t="s">
        <v>177</v>
      </c>
      <c r="D65" s="66">
        <v>18500</v>
      </c>
      <c r="E65" s="67">
        <v>18500</v>
      </c>
      <c r="F65" s="67">
        <v>18500</v>
      </c>
      <c r="G65" s="67">
        <v>0</v>
      </c>
      <c r="H65" s="67">
        <v>0</v>
      </c>
      <c r="I65" s="67">
        <v>18500</v>
      </c>
      <c r="J65" s="67">
        <v>0</v>
      </c>
      <c r="K65" s="68">
        <v>0</v>
      </c>
      <c r="L65" s="79"/>
    </row>
    <row r="66" spans="1:12" s="80" customFormat="1" ht="21.75">
      <c r="A66" s="65" t="s">
        <v>120</v>
      </c>
      <c r="B66" s="90"/>
      <c r="C66" s="91" t="s">
        <v>179</v>
      </c>
      <c r="D66" s="66">
        <v>1100</v>
      </c>
      <c r="E66" s="67">
        <v>1100</v>
      </c>
      <c r="F66" s="67">
        <v>1100</v>
      </c>
      <c r="G66" s="67">
        <v>0</v>
      </c>
      <c r="H66" s="67">
        <v>0</v>
      </c>
      <c r="I66" s="67">
        <v>1100</v>
      </c>
      <c r="J66" s="67">
        <v>0</v>
      </c>
      <c r="K66" s="68">
        <v>0</v>
      </c>
      <c r="L66" s="79"/>
    </row>
    <row r="67" spans="1:12" s="80" customFormat="1" ht="32.25">
      <c r="A67" s="65" t="s">
        <v>230</v>
      </c>
      <c r="B67" s="90"/>
      <c r="C67" s="91" t="s">
        <v>180</v>
      </c>
      <c r="D67" s="66">
        <v>1100</v>
      </c>
      <c r="E67" s="67">
        <v>1100</v>
      </c>
      <c r="F67" s="67">
        <v>1100</v>
      </c>
      <c r="G67" s="67">
        <v>0</v>
      </c>
      <c r="H67" s="67">
        <v>0</v>
      </c>
      <c r="I67" s="67">
        <v>1100</v>
      </c>
      <c r="J67" s="67">
        <v>0</v>
      </c>
      <c r="K67" s="68">
        <v>0</v>
      </c>
      <c r="L67" s="79"/>
    </row>
    <row r="68" spans="1:12" s="80" customFormat="1">
      <c r="A68" s="65" t="s">
        <v>231</v>
      </c>
      <c r="B68" s="90"/>
      <c r="C68" s="91" t="s">
        <v>181</v>
      </c>
      <c r="D68" s="66">
        <v>1100</v>
      </c>
      <c r="E68" s="67">
        <v>1100</v>
      </c>
      <c r="F68" s="67">
        <v>1100</v>
      </c>
      <c r="G68" s="67">
        <v>0</v>
      </c>
      <c r="H68" s="67">
        <v>0</v>
      </c>
      <c r="I68" s="67">
        <v>1100</v>
      </c>
      <c r="J68" s="67">
        <v>0</v>
      </c>
      <c r="K68" s="68">
        <v>0</v>
      </c>
      <c r="L68" s="79"/>
    </row>
    <row r="69" spans="1:12" s="80" customFormat="1">
      <c r="A69" s="65" t="s">
        <v>111</v>
      </c>
      <c r="B69" s="90"/>
      <c r="C69" s="91" t="s">
        <v>182</v>
      </c>
      <c r="D69" s="66">
        <v>1833263.05</v>
      </c>
      <c r="E69" s="67">
        <v>1833263.05</v>
      </c>
      <c r="F69" s="67">
        <v>1821713.19</v>
      </c>
      <c r="G69" s="67">
        <v>0</v>
      </c>
      <c r="H69" s="67">
        <v>0</v>
      </c>
      <c r="I69" s="67">
        <v>1821713.19</v>
      </c>
      <c r="J69" s="67">
        <v>11549.86</v>
      </c>
      <c r="K69" s="68">
        <v>11549.86</v>
      </c>
      <c r="L69" s="79"/>
    </row>
    <row r="70" spans="1:12" s="80" customFormat="1">
      <c r="A70" s="65" t="s">
        <v>113</v>
      </c>
      <c r="B70" s="90"/>
      <c r="C70" s="91" t="s">
        <v>183</v>
      </c>
      <c r="D70" s="66">
        <v>1833263.05</v>
      </c>
      <c r="E70" s="67">
        <v>1833263.05</v>
      </c>
      <c r="F70" s="67">
        <v>1821713.19</v>
      </c>
      <c r="G70" s="67">
        <v>0</v>
      </c>
      <c r="H70" s="67">
        <v>0</v>
      </c>
      <c r="I70" s="67">
        <v>1821713.19</v>
      </c>
      <c r="J70" s="67">
        <v>11549.86</v>
      </c>
      <c r="K70" s="68">
        <v>11549.86</v>
      </c>
      <c r="L70" s="79"/>
    </row>
    <row r="71" spans="1:12" s="80" customFormat="1">
      <c r="A71" s="65">
        <v>9900078020</v>
      </c>
      <c r="B71" s="90"/>
      <c r="C71" s="91" t="s">
        <v>185</v>
      </c>
      <c r="D71" s="66">
        <v>1833263.05</v>
      </c>
      <c r="E71" s="67">
        <v>1833263.05</v>
      </c>
      <c r="F71" s="67">
        <v>1821713.19</v>
      </c>
      <c r="G71" s="67">
        <v>0</v>
      </c>
      <c r="H71" s="67">
        <v>0</v>
      </c>
      <c r="I71" s="67">
        <v>1821713.19</v>
      </c>
      <c r="J71" s="67">
        <v>11549.86</v>
      </c>
      <c r="K71" s="68">
        <v>11549.86</v>
      </c>
      <c r="L71" s="79"/>
    </row>
    <row r="72" spans="1:12" s="80" customFormat="1" ht="21.75">
      <c r="A72" s="65" t="s">
        <v>120</v>
      </c>
      <c r="B72" s="90"/>
      <c r="C72" s="91" t="s">
        <v>187</v>
      </c>
      <c r="D72" s="66">
        <v>1833263.05</v>
      </c>
      <c r="E72" s="67">
        <v>1833263.05</v>
      </c>
      <c r="F72" s="67">
        <v>1821713.19</v>
      </c>
      <c r="G72" s="67">
        <v>0</v>
      </c>
      <c r="H72" s="67">
        <v>0</v>
      </c>
      <c r="I72" s="67">
        <v>1821713.19</v>
      </c>
      <c r="J72" s="67">
        <v>11549.86</v>
      </c>
      <c r="K72" s="68">
        <v>11549.86</v>
      </c>
      <c r="L72" s="79"/>
    </row>
    <row r="73" spans="1:12" s="80" customFormat="1" ht="32.25">
      <c r="A73" s="65" t="s">
        <v>230</v>
      </c>
      <c r="B73" s="90"/>
      <c r="C73" s="91" t="s">
        <v>188</v>
      </c>
      <c r="D73" s="66">
        <v>1833263.05</v>
      </c>
      <c r="E73" s="67">
        <v>1833263.05</v>
      </c>
      <c r="F73" s="67">
        <v>1821713.19</v>
      </c>
      <c r="G73" s="67">
        <v>0</v>
      </c>
      <c r="H73" s="67">
        <v>0</v>
      </c>
      <c r="I73" s="67">
        <v>1821713.19</v>
      </c>
      <c r="J73" s="67">
        <v>11549.86</v>
      </c>
      <c r="K73" s="68">
        <v>11549.86</v>
      </c>
      <c r="L73" s="79"/>
    </row>
    <row r="74" spans="1:12" s="80" customFormat="1">
      <c r="A74" s="65" t="s">
        <v>231</v>
      </c>
      <c r="B74" s="90"/>
      <c r="C74" s="91" t="s">
        <v>189</v>
      </c>
      <c r="D74" s="66">
        <v>1833263.05</v>
      </c>
      <c r="E74" s="67">
        <v>1833263.05</v>
      </c>
      <c r="F74" s="67">
        <v>1821713.19</v>
      </c>
      <c r="G74" s="67">
        <v>0</v>
      </c>
      <c r="H74" s="67">
        <v>0</v>
      </c>
      <c r="I74" s="67">
        <v>1821713.19</v>
      </c>
      <c r="J74" s="67">
        <v>11549.86</v>
      </c>
      <c r="K74" s="68">
        <v>11549.86</v>
      </c>
      <c r="L74" s="79"/>
    </row>
    <row r="75" spans="1:12" s="80" customFormat="1">
      <c r="A75" s="65" t="s">
        <v>169</v>
      </c>
      <c r="B75" s="90"/>
      <c r="C75" s="91" t="s">
        <v>190</v>
      </c>
      <c r="D75" s="66">
        <v>4405203.8099999996</v>
      </c>
      <c r="E75" s="67">
        <v>4405203.8099999996</v>
      </c>
      <c r="F75" s="67">
        <v>1777917.58</v>
      </c>
      <c r="G75" s="67">
        <v>0</v>
      </c>
      <c r="H75" s="67">
        <v>0</v>
      </c>
      <c r="I75" s="67">
        <v>1777917.58</v>
      </c>
      <c r="J75" s="67">
        <v>2627286.23</v>
      </c>
      <c r="K75" s="68">
        <v>2627286.23</v>
      </c>
      <c r="L75" s="79"/>
    </row>
    <row r="76" spans="1:12" s="80" customFormat="1">
      <c r="A76" s="65" t="s">
        <v>171</v>
      </c>
      <c r="B76" s="90"/>
      <c r="C76" s="91" t="s">
        <v>191</v>
      </c>
      <c r="D76" s="66">
        <v>2687818.95</v>
      </c>
      <c r="E76" s="67">
        <v>2687818.95</v>
      </c>
      <c r="F76" s="67">
        <v>1147937.58</v>
      </c>
      <c r="G76" s="67">
        <v>0</v>
      </c>
      <c r="H76" s="67">
        <v>0</v>
      </c>
      <c r="I76" s="67">
        <v>1147937.58</v>
      </c>
      <c r="J76" s="67">
        <v>1539881.37</v>
      </c>
      <c r="K76" s="68">
        <v>1539881.37</v>
      </c>
      <c r="L76" s="79"/>
    </row>
    <row r="77" spans="1:12" s="80" customFormat="1">
      <c r="A77" s="65">
        <v>9900075050</v>
      </c>
      <c r="B77" s="90"/>
      <c r="C77" s="91" t="s">
        <v>193</v>
      </c>
      <c r="D77" s="66">
        <v>2687818.95</v>
      </c>
      <c r="E77" s="67">
        <v>2687818.95</v>
      </c>
      <c r="F77" s="67">
        <v>1147937.58</v>
      </c>
      <c r="G77" s="67">
        <v>0</v>
      </c>
      <c r="H77" s="67">
        <v>0</v>
      </c>
      <c r="I77" s="67">
        <v>1147937.58</v>
      </c>
      <c r="J77" s="67">
        <v>1539881.37</v>
      </c>
      <c r="K77" s="68">
        <v>1539881.37</v>
      </c>
      <c r="L77" s="79"/>
    </row>
    <row r="78" spans="1:12" s="80" customFormat="1" ht="21.75">
      <c r="A78" s="65" t="s">
        <v>120</v>
      </c>
      <c r="B78" s="90"/>
      <c r="C78" s="91" t="s">
        <v>195</v>
      </c>
      <c r="D78" s="66">
        <v>2687818.95</v>
      </c>
      <c r="E78" s="67">
        <v>2687818.95</v>
      </c>
      <c r="F78" s="67">
        <v>1147937.58</v>
      </c>
      <c r="G78" s="67">
        <v>0</v>
      </c>
      <c r="H78" s="67">
        <v>0</v>
      </c>
      <c r="I78" s="67">
        <v>1147937.58</v>
      </c>
      <c r="J78" s="67">
        <v>1539881.37</v>
      </c>
      <c r="K78" s="68">
        <v>1539881.37</v>
      </c>
      <c r="L78" s="79"/>
    </row>
    <row r="79" spans="1:12" s="80" customFormat="1" ht="32.25">
      <c r="A79" s="65" t="s">
        <v>230</v>
      </c>
      <c r="B79" s="90"/>
      <c r="C79" s="91" t="s">
        <v>196</v>
      </c>
      <c r="D79" s="66">
        <v>2687818.95</v>
      </c>
      <c r="E79" s="67">
        <v>2687818.95</v>
      </c>
      <c r="F79" s="67">
        <v>1147937.58</v>
      </c>
      <c r="G79" s="67">
        <v>0</v>
      </c>
      <c r="H79" s="67">
        <v>0</v>
      </c>
      <c r="I79" s="67">
        <v>1147937.58</v>
      </c>
      <c r="J79" s="67">
        <v>1539881.37</v>
      </c>
      <c r="K79" s="68">
        <v>1539881.37</v>
      </c>
      <c r="L79" s="79"/>
    </row>
    <row r="80" spans="1:12" s="80" customFormat="1">
      <c r="A80" s="65" t="s">
        <v>231</v>
      </c>
      <c r="B80" s="90"/>
      <c r="C80" s="91" t="s">
        <v>197</v>
      </c>
      <c r="D80" s="66">
        <v>2687818.95</v>
      </c>
      <c r="E80" s="67">
        <v>2687818.95</v>
      </c>
      <c r="F80" s="67">
        <v>1147937.58</v>
      </c>
      <c r="G80" s="67">
        <v>0</v>
      </c>
      <c r="H80" s="67">
        <v>0</v>
      </c>
      <c r="I80" s="67">
        <v>1147937.58</v>
      </c>
      <c r="J80" s="67">
        <v>1539881.37</v>
      </c>
      <c r="K80" s="68">
        <v>1539881.37</v>
      </c>
      <c r="L80" s="79"/>
    </row>
    <row r="81" spans="1:12" s="80" customFormat="1">
      <c r="A81" s="65" t="s">
        <v>173</v>
      </c>
      <c r="B81" s="90"/>
      <c r="C81" s="91" t="s">
        <v>198</v>
      </c>
      <c r="D81" s="66">
        <v>1717384.86</v>
      </c>
      <c r="E81" s="67">
        <v>1717384.86</v>
      </c>
      <c r="F81" s="67">
        <v>629980</v>
      </c>
      <c r="G81" s="67">
        <v>0</v>
      </c>
      <c r="H81" s="67">
        <v>0</v>
      </c>
      <c r="I81" s="67">
        <v>629980</v>
      </c>
      <c r="J81" s="67">
        <v>1087404.8600000001</v>
      </c>
      <c r="K81" s="68">
        <v>1087404.8600000001</v>
      </c>
      <c r="L81" s="79"/>
    </row>
    <row r="82" spans="1:12" s="80" customFormat="1">
      <c r="A82" s="65">
        <v>9900078010</v>
      </c>
      <c r="B82" s="90"/>
      <c r="C82" s="91" t="s">
        <v>199</v>
      </c>
      <c r="D82" s="66">
        <v>928479.86</v>
      </c>
      <c r="E82" s="67">
        <v>928479.86</v>
      </c>
      <c r="F82" s="67">
        <v>600000</v>
      </c>
      <c r="G82" s="67">
        <v>0</v>
      </c>
      <c r="H82" s="67">
        <v>0</v>
      </c>
      <c r="I82" s="67">
        <v>600000</v>
      </c>
      <c r="J82" s="67">
        <v>328479.86</v>
      </c>
      <c r="K82" s="68">
        <v>328479.86</v>
      </c>
      <c r="L82" s="79"/>
    </row>
    <row r="83" spans="1:12" s="80" customFormat="1" ht="21.75">
      <c r="A83" s="65" t="s">
        <v>120</v>
      </c>
      <c r="B83" s="90"/>
      <c r="C83" s="91" t="s">
        <v>200</v>
      </c>
      <c r="D83" s="66">
        <v>928479.86</v>
      </c>
      <c r="E83" s="67">
        <v>928479.86</v>
      </c>
      <c r="F83" s="67">
        <v>600000</v>
      </c>
      <c r="G83" s="67">
        <v>0</v>
      </c>
      <c r="H83" s="67">
        <v>0</v>
      </c>
      <c r="I83" s="67">
        <v>600000</v>
      </c>
      <c r="J83" s="67">
        <v>328479.86</v>
      </c>
      <c r="K83" s="68">
        <v>328479.86</v>
      </c>
      <c r="L83" s="79"/>
    </row>
    <row r="84" spans="1:12" s="80" customFormat="1" ht="32.25">
      <c r="A84" s="65" t="s">
        <v>230</v>
      </c>
      <c r="B84" s="90"/>
      <c r="C84" s="91" t="s">
        <v>201</v>
      </c>
      <c r="D84" s="66">
        <v>928479.86</v>
      </c>
      <c r="E84" s="67">
        <v>928479.86</v>
      </c>
      <c r="F84" s="67">
        <v>600000</v>
      </c>
      <c r="G84" s="67">
        <v>0</v>
      </c>
      <c r="H84" s="67">
        <v>0</v>
      </c>
      <c r="I84" s="67">
        <v>600000</v>
      </c>
      <c r="J84" s="67">
        <v>328479.86</v>
      </c>
      <c r="K84" s="68">
        <v>328479.86</v>
      </c>
      <c r="L84" s="79"/>
    </row>
    <row r="85" spans="1:12" s="80" customFormat="1">
      <c r="A85" s="65" t="s">
        <v>231</v>
      </c>
      <c r="B85" s="90"/>
      <c r="C85" s="91" t="s">
        <v>202</v>
      </c>
      <c r="D85" s="66">
        <v>928479.86</v>
      </c>
      <c r="E85" s="67">
        <v>928479.86</v>
      </c>
      <c r="F85" s="67">
        <v>600000</v>
      </c>
      <c r="G85" s="67">
        <v>0</v>
      </c>
      <c r="H85" s="67">
        <v>0</v>
      </c>
      <c r="I85" s="67">
        <v>600000</v>
      </c>
      <c r="J85" s="67">
        <v>328479.86</v>
      </c>
      <c r="K85" s="68">
        <v>328479.86</v>
      </c>
      <c r="L85" s="79"/>
    </row>
    <row r="86" spans="1:12" s="80" customFormat="1">
      <c r="A86" s="65">
        <v>9900078030</v>
      </c>
      <c r="B86" s="90"/>
      <c r="C86" s="91" t="s">
        <v>203</v>
      </c>
      <c r="D86" s="66">
        <v>30000</v>
      </c>
      <c r="E86" s="67">
        <v>30000</v>
      </c>
      <c r="F86" s="67">
        <v>29980</v>
      </c>
      <c r="G86" s="67">
        <v>0</v>
      </c>
      <c r="H86" s="67">
        <v>0</v>
      </c>
      <c r="I86" s="67">
        <v>29980</v>
      </c>
      <c r="J86" s="67">
        <v>20</v>
      </c>
      <c r="K86" s="68">
        <v>20</v>
      </c>
      <c r="L86" s="79"/>
    </row>
    <row r="87" spans="1:12" s="80" customFormat="1" ht="21.75">
      <c r="A87" s="65" t="s">
        <v>120</v>
      </c>
      <c r="B87" s="90"/>
      <c r="C87" s="91" t="s">
        <v>204</v>
      </c>
      <c r="D87" s="66">
        <v>30000</v>
      </c>
      <c r="E87" s="67">
        <v>30000</v>
      </c>
      <c r="F87" s="67">
        <v>29980</v>
      </c>
      <c r="G87" s="67">
        <v>0</v>
      </c>
      <c r="H87" s="67">
        <v>0</v>
      </c>
      <c r="I87" s="67">
        <v>29980</v>
      </c>
      <c r="J87" s="67">
        <v>20</v>
      </c>
      <c r="K87" s="68">
        <v>20</v>
      </c>
      <c r="L87" s="79"/>
    </row>
    <row r="88" spans="1:12" s="80" customFormat="1" ht="32.25">
      <c r="A88" s="65" t="s">
        <v>230</v>
      </c>
      <c r="B88" s="90"/>
      <c r="C88" s="91" t="s">
        <v>205</v>
      </c>
      <c r="D88" s="66">
        <v>30000</v>
      </c>
      <c r="E88" s="67">
        <v>30000</v>
      </c>
      <c r="F88" s="67">
        <v>29980</v>
      </c>
      <c r="G88" s="67">
        <v>0</v>
      </c>
      <c r="H88" s="67">
        <v>0</v>
      </c>
      <c r="I88" s="67">
        <v>29980</v>
      </c>
      <c r="J88" s="67">
        <v>20</v>
      </c>
      <c r="K88" s="68">
        <v>20</v>
      </c>
      <c r="L88" s="79"/>
    </row>
    <row r="89" spans="1:12" s="80" customFormat="1">
      <c r="A89" s="65" t="s">
        <v>231</v>
      </c>
      <c r="B89" s="90"/>
      <c r="C89" s="91" t="s">
        <v>206</v>
      </c>
      <c r="D89" s="66">
        <v>30000</v>
      </c>
      <c r="E89" s="67">
        <v>30000</v>
      </c>
      <c r="F89" s="67">
        <v>29980</v>
      </c>
      <c r="G89" s="67">
        <v>0</v>
      </c>
      <c r="H89" s="67">
        <v>0</v>
      </c>
      <c r="I89" s="67">
        <v>29980</v>
      </c>
      <c r="J89" s="67">
        <v>20</v>
      </c>
      <c r="K89" s="68">
        <v>20</v>
      </c>
      <c r="L89" s="79"/>
    </row>
    <row r="90" spans="1:12" s="80" customFormat="1">
      <c r="A90" s="65">
        <v>9900078050</v>
      </c>
      <c r="B90" s="90"/>
      <c r="C90" s="91" t="s">
        <v>207</v>
      </c>
      <c r="D90" s="66">
        <v>758905</v>
      </c>
      <c r="E90" s="67">
        <v>758905</v>
      </c>
      <c r="F90" s="67">
        <v>0</v>
      </c>
      <c r="G90" s="67">
        <v>0</v>
      </c>
      <c r="H90" s="67">
        <v>0</v>
      </c>
      <c r="I90" s="67">
        <v>0</v>
      </c>
      <c r="J90" s="67">
        <v>758905</v>
      </c>
      <c r="K90" s="68">
        <v>758905</v>
      </c>
      <c r="L90" s="79"/>
    </row>
    <row r="91" spans="1:12" s="80" customFormat="1" ht="21.75">
      <c r="A91" s="65" t="s">
        <v>120</v>
      </c>
      <c r="B91" s="90"/>
      <c r="C91" s="91" t="s">
        <v>208</v>
      </c>
      <c r="D91" s="66">
        <v>758905</v>
      </c>
      <c r="E91" s="67">
        <v>758905</v>
      </c>
      <c r="F91" s="67">
        <v>0</v>
      </c>
      <c r="G91" s="67">
        <v>0</v>
      </c>
      <c r="H91" s="67">
        <v>0</v>
      </c>
      <c r="I91" s="67">
        <v>0</v>
      </c>
      <c r="J91" s="67">
        <v>758905</v>
      </c>
      <c r="K91" s="68">
        <v>758905</v>
      </c>
      <c r="L91" s="79"/>
    </row>
    <row r="92" spans="1:12" s="80" customFormat="1" ht="32.25">
      <c r="A92" s="65" t="s">
        <v>230</v>
      </c>
      <c r="B92" s="90"/>
      <c r="C92" s="91" t="s">
        <v>209</v>
      </c>
      <c r="D92" s="66">
        <v>758905</v>
      </c>
      <c r="E92" s="67">
        <v>758905</v>
      </c>
      <c r="F92" s="67">
        <v>0</v>
      </c>
      <c r="G92" s="67">
        <v>0</v>
      </c>
      <c r="H92" s="67">
        <v>0</v>
      </c>
      <c r="I92" s="67">
        <v>0</v>
      </c>
      <c r="J92" s="67">
        <v>758905</v>
      </c>
      <c r="K92" s="68">
        <v>758905</v>
      </c>
      <c r="L92" s="79"/>
    </row>
    <row r="93" spans="1:12" s="80" customFormat="1">
      <c r="A93" s="65" t="s">
        <v>231</v>
      </c>
      <c r="B93" s="90"/>
      <c r="C93" s="91" t="s">
        <v>210</v>
      </c>
      <c r="D93" s="66">
        <v>758905</v>
      </c>
      <c r="E93" s="67">
        <v>758905</v>
      </c>
      <c r="F93" s="67">
        <v>0</v>
      </c>
      <c r="G93" s="67">
        <v>0</v>
      </c>
      <c r="H93" s="67">
        <v>0</v>
      </c>
      <c r="I93" s="67">
        <v>0</v>
      </c>
      <c r="J93" s="67">
        <v>758905</v>
      </c>
      <c r="K93" s="68">
        <v>758905</v>
      </c>
      <c r="L93" s="79"/>
    </row>
    <row r="94" spans="1:12" s="80" customFormat="1">
      <c r="A94" s="65" t="s">
        <v>178</v>
      </c>
      <c r="B94" s="90"/>
      <c r="C94" s="91" t="s">
        <v>211</v>
      </c>
      <c r="D94" s="66">
        <v>811503.08</v>
      </c>
      <c r="E94" s="67">
        <v>811503.08</v>
      </c>
      <c r="F94" s="67">
        <v>768013.96</v>
      </c>
      <c r="G94" s="67">
        <v>0</v>
      </c>
      <c r="H94" s="67">
        <v>0</v>
      </c>
      <c r="I94" s="67">
        <v>768013.96</v>
      </c>
      <c r="J94" s="67">
        <v>43489.120000000003</v>
      </c>
      <c r="K94" s="68">
        <v>43489.120000000003</v>
      </c>
      <c r="L94" s="79"/>
    </row>
    <row r="95" spans="1:12" s="80" customFormat="1">
      <c r="A95" s="65" t="s">
        <v>184</v>
      </c>
      <c r="B95" s="90"/>
      <c r="C95" s="91" t="s">
        <v>212</v>
      </c>
      <c r="D95" s="66">
        <v>811503.08</v>
      </c>
      <c r="E95" s="67">
        <v>811503.08</v>
      </c>
      <c r="F95" s="67">
        <v>768013.96</v>
      </c>
      <c r="G95" s="67">
        <v>0</v>
      </c>
      <c r="H95" s="67">
        <v>0</v>
      </c>
      <c r="I95" s="67">
        <v>768013.96</v>
      </c>
      <c r="J95" s="67">
        <v>43489.120000000003</v>
      </c>
      <c r="K95" s="68">
        <v>43489.120000000003</v>
      </c>
      <c r="L95" s="79"/>
    </row>
    <row r="96" spans="1:12" s="80" customFormat="1">
      <c r="A96" s="65">
        <v>840144091</v>
      </c>
      <c r="B96" s="90"/>
      <c r="C96" s="91" t="s">
        <v>213</v>
      </c>
      <c r="D96" s="66">
        <v>811503.08</v>
      </c>
      <c r="E96" s="67">
        <v>811503.08</v>
      </c>
      <c r="F96" s="67">
        <v>768013.96</v>
      </c>
      <c r="G96" s="67">
        <v>0</v>
      </c>
      <c r="H96" s="67">
        <v>0</v>
      </c>
      <c r="I96" s="67">
        <v>768013.96</v>
      </c>
      <c r="J96" s="67">
        <v>43489.120000000003</v>
      </c>
      <c r="K96" s="68">
        <v>43489.120000000003</v>
      </c>
      <c r="L96" s="79"/>
    </row>
    <row r="97" spans="1:12" s="80" customFormat="1" ht="21.75">
      <c r="A97" s="65" t="s">
        <v>120</v>
      </c>
      <c r="B97" s="90"/>
      <c r="C97" s="91" t="s">
        <v>214</v>
      </c>
      <c r="D97" s="66">
        <v>811503.08</v>
      </c>
      <c r="E97" s="67">
        <v>811503.08</v>
      </c>
      <c r="F97" s="67">
        <v>768013.96</v>
      </c>
      <c r="G97" s="67">
        <v>0</v>
      </c>
      <c r="H97" s="67">
        <v>0</v>
      </c>
      <c r="I97" s="67">
        <v>768013.96</v>
      </c>
      <c r="J97" s="67">
        <v>43489.120000000003</v>
      </c>
      <c r="K97" s="68">
        <v>43489.120000000003</v>
      </c>
      <c r="L97" s="79"/>
    </row>
    <row r="98" spans="1:12" s="80" customFormat="1" ht="32.25">
      <c r="A98" s="65" t="s">
        <v>230</v>
      </c>
      <c r="B98" s="90"/>
      <c r="C98" s="91" t="s">
        <v>215</v>
      </c>
      <c r="D98" s="66">
        <v>811503.08</v>
      </c>
      <c r="E98" s="67">
        <v>811503.08</v>
      </c>
      <c r="F98" s="67">
        <v>768013.96</v>
      </c>
      <c r="G98" s="67">
        <v>0</v>
      </c>
      <c r="H98" s="67">
        <v>0</v>
      </c>
      <c r="I98" s="67">
        <v>768013.96</v>
      </c>
      <c r="J98" s="67">
        <v>43489.120000000003</v>
      </c>
      <c r="K98" s="68">
        <v>43489.120000000003</v>
      </c>
      <c r="L98" s="79"/>
    </row>
    <row r="99" spans="1:12" s="80" customFormat="1">
      <c r="A99" s="65" t="s">
        <v>231</v>
      </c>
      <c r="B99" s="90"/>
      <c r="C99" s="91" t="s">
        <v>216</v>
      </c>
      <c r="D99" s="66">
        <v>811503.08</v>
      </c>
      <c r="E99" s="67">
        <v>811503.08</v>
      </c>
      <c r="F99" s="67">
        <v>768013.96</v>
      </c>
      <c r="G99" s="67">
        <v>0</v>
      </c>
      <c r="H99" s="67">
        <v>0</v>
      </c>
      <c r="I99" s="67">
        <v>768013.96</v>
      </c>
      <c r="J99" s="67">
        <v>43489.120000000003</v>
      </c>
      <c r="K99" s="68">
        <v>43489.120000000003</v>
      </c>
      <c r="L99" s="79"/>
    </row>
    <row r="100" spans="1:12" s="80" customFormat="1">
      <c r="A100" s="65" t="s">
        <v>126</v>
      </c>
      <c r="B100" s="90"/>
      <c r="C100" s="91" t="s">
        <v>217</v>
      </c>
      <c r="D100" s="66">
        <v>68000</v>
      </c>
      <c r="E100" s="67">
        <v>68000</v>
      </c>
      <c r="F100" s="67">
        <v>27200</v>
      </c>
      <c r="G100" s="67">
        <v>0</v>
      </c>
      <c r="H100" s="67">
        <v>0</v>
      </c>
      <c r="I100" s="67">
        <v>27200</v>
      </c>
      <c r="J100" s="67">
        <v>40800</v>
      </c>
      <c r="K100" s="68">
        <v>40800</v>
      </c>
      <c r="L100" s="79"/>
    </row>
    <row r="101" spans="1:12" s="80" customFormat="1">
      <c r="A101" s="65" t="s">
        <v>128</v>
      </c>
      <c r="B101" s="90"/>
      <c r="C101" s="91" t="s">
        <v>218</v>
      </c>
      <c r="D101" s="66">
        <v>68000</v>
      </c>
      <c r="E101" s="67">
        <v>68000</v>
      </c>
      <c r="F101" s="67">
        <v>27200</v>
      </c>
      <c r="G101" s="67">
        <v>0</v>
      </c>
      <c r="H101" s="67">
        <v>0</v>
      </c>
      <c r="I101" s="67">
        <v>27200</v>
      </c>
      <c r="J101" s="67">
        <v>40800</v>
      </c>
      <c r="K101" s="68">
        <v>40800</v>
      </c>
      <c r="L101" s="79"/>
    </row>
    <row r="102" spans="1:12" s="80" customFormat="1" ht="21.75">
      <c r="A102" s="65" t="s">
        <v>130</v>
      </c>
      <c r="B102" s="90"/>
      <c r="C102" s="91" t="s">
        <v>219</v>
      </c>
      <c r="D102" s="66">
        <v>68000</v>
      </c>
      <c r="E102" s="67">
        <v>68000</v>
      </c>
      <c r="F102" s="67">
        <v>27200</v>
      </c>
      <c r="G102" s="67">
        <v>0</v>
      </c>
      <c r="H102" s="67">
        <v>0</v>
      </c>
      <c r="I102" s="67">
        <v>27200</v>
      </c>
      <c r="J102" s="67">
        <v>40800</v>
      </c>
      <c r="K102" s="68">
        <v>40800</v>
      </c>
      <c r="L102" s="79"/>
    </row>
    <row r="103" spans="1:12" s="80" customFormat="1" ht="53.25">
      <c r="A103" s="65" t="s">
        <v>104</v>
      </c>
      <c r="B103" s="90"/>
      <c r="C103" s="91" t="s">
        <v>220</v>
      </c>
      <c r="D103" s="66">
        <v>68000</v>
      </c>
      <c r="E103" s="67">
        <v>68000</v>
      </c>
      <c r="F103" s="67">
        <v>27200</v>
      </c>
      <c r="G103" s="67">
        <v>0</v>
      </c>
      <c r="H103" s="67">
        <v>0</v>
      </c>
      <c r="I103" s="67">
        <v>27200</v>
      </c>
      <c r="J103" s="67">
        <v>40800</v>
      </c>
      <c r="K103" s="68">
        <v>40800</v>
      </c>
      <c r="L103" s="79"/>
    </row>
    <row r="104" spans="1:12" s="80" customFormat="1" ht="21.75">
      <c r="A104" s="65" t="s">
        <v>140</v>
      </c>
      <c r="B104" s="90"/>
      <c r="C104" s="91" t="s">
        <v>221</v>
      </c>
      <c r="D104" s="66">
        <v>68000</v>
      </c>
      <c r="E104" s="67">
        <v>68000</v>
      </c>
      <c r="F104" s="67">
        <v>27200</v>
      </c>
      <c r="G104" s="67">
        <v>0</v>
      </c>
      <c r="H104" s="67">
        <v>0</v>
      </c>
      <c r="I104" s="67">
        <v>27200</v>
      </c>
      <c r="J104" s="67">
        <v>40800</v>
      </c>
      <c r="K104" s="68">
        <v>40800</v>
      </c>
      <c r="L104" s="79"/>
    </row>
    <row r="105" spans="1:12" s="80" customFormat="1" ht="42.75">
      <c r="A105" s="65" t="s">
        <v>107</v>
      </c>
      <c r="B105" s="90"/>
      <c r="C105" s="91" t="s">
        <v>222</v>
      </c>
      <c r="D105" s="66">
        <v>68000</v>
      </c>
      <c r="E105" s="67">
        <v>68000</v>
      </c>
      <c r="F105" s="67">
        <v>27200</v>
      </c>
      <c r="G105" s="67">
        <v>0</v>
      </c>
      <c r="H105" s="67">
        <v>0</v>
      </c>
      <c r="I105" s="67">
        <v>27200</v>
      </c>
      <c r="J105" s="67">
        <v>40800</v>
      </c>
      <c r="K105" s="68">
        <v>40800</v>
      </c>
      <c r="L105" s="79"/>
    </row>
    <row r="106" spans="1:12" s="80" customFormat="1" ht="32.25">
      <c r="A106" s="65" t="s">
        <v>147</v>
      </c>
      <c r="B106" s="90"/>
      <c r="C106" s="91" t="s">
        <v>223</v>
      </c>
      <c r="D106" s="66">
        <v>4233041</v>
      </c>
      <c r="E106" s="67">
        <v>4233041</v>
      </c>
      <c r="F106" s="67">
        <v>4233041</v>
      </c>
      <c r="G106" s="67">
        <v>0</v>
      </c>
      <c r="H106" s="67">
        <v>0</v>
      </c>
      <c r="I106" s="67">
        <v>4233041</v>
      </c>
      <c r="J106" s="67">
        <v>0</v>
      </c>
      <c r="K106" s="68">
        <v>0</v>
      </c>
      <c r="L106" s="79"/>
    </row>
    <row r="107" spans="1:12" s="80" customFormat="1" ht="21.75">
      <c r="A107" s="65" t="s">
        <v>186</v>
      </c>
      <c r="B107" s="90"/>
      <c r="C107" s="91" t="s">
        <v>224</v>
      </c>
      <c r="D107" s="66">
        <v>4233041</v>
      </c>
      <c r="E107" s="67">
        <v>4233041</v>
      </c>
      <c r="F107" s="67">
        <v>4233041</v>
      </c>
      <c r="G107" s="67">
        <v>0</v>
      </c>
      <c r="H107" s="67">
        <v>0</v>
      </c>
      <c r="I107" s="67">
        <v>4233041</v>
      </c>
      <c r="J107" s="67">
        <v>0</v>
      </c>
      <c r="K107" s="68">
        <v>0</v>
      </c>
      <c r="L107" s="79"/>
    </row>
    <row r="108" spans="1:12" s="80" customFormat="1">
      <c r="A108" s="65">
        <v>9900025600</v>
      </c>
      <c r="B108" s="90"/>
      <c r="C108" s="91" t="s">
        <v>225</v>
      </c>
      <c r="D108" s="66">
        <v>4233041</v>
      </c>
      <c r="E108" s="67">
        <v>4233041</v>
      </c>
      <c r="F108" s="67">
        <v>4233041</v>
      </c>
      <c r="G108" s="67">
        <v>0</v>
      </c>
      <c r="H108" s="67">
        <v>0</v>
      </c>
      <c r="I108" s="67">
        <v>4233041</v>
      </c>
      <c r="J108" s="67">
        <v>0</v>
      </c>
      <c r="K108" s="68">
        <v>0</v>
      </c>
      <c r="L108" s="79"/>
    </row>
    <row r="109" spans="1:12" s="80" customFormat="1">
      <c r="A109" s="65" t="s">
        <v>192</v>
      </c>
      <c r="B109" s="90"/>
      <c r="C109" s="91" t="s">
        <v>226</v>
      </c>
      <c r="D109" s="66">
        <v>4233041</v>
      </c>
      <c r="E109" s="67">
        <v>4233041</v>
      </c>
      <c r="F109" s="67">
        <v>4233041</v>
      </c>
      <c r="G109" s="67">
        <v>0</v>
      </c>
      <c r="H109" s="67">
        <v>0</v>
      </c>
      <c r="I109" s="67">
        <v>4233041</v>
      </c>
      <c r="J109" s="67">
        <v>0</v>
      </c>
      <c r="K109" s="68">
        <v>0</v>
      </c>
      <c r="L109" s="79"/>
    </row>
    <row r="110" spans="1:12" s="80" customFormat="1">
      <c r="A110" s="65" t="s">
        <v>194</v>
      </c>
      <c r="B110" s="90"/>
      <c r="C110" s="91" t="s">
        <v>97</v>
      </c>
      <c r="D110" s="66">
        <v>4233041</v>
      </c>
      <c r="E110" s="67">
        <v>4233041</v>
      </c>
      <c r="F110" s="67">
        <v>4233041</v>
      </c>
      <c r="G110" s="67">
        <v>0</v>
      </c>
      <c r="H110" s="67">
        <v>0</v>
      </c>
      <c r="I110" s="67">
        <v>4233041</v>
      </c>
      <c r="J110" s="67">
        <v>0</v>
      </c>
      <c r="K110" s="68">
        <v>0</v>
      </c>
      <c r="L110" s="79"/>
    </row>
    <row r="111" spans="1:12" s="39" customFormat="1" ht="14.25" customHeight="1" thickBot="1">
      <c r="A111" s="6"/>
      <c r="B111" s="20"/>
      <c r="C111" s="21"/>
      <c r="D111" s="52"/>
      <c r="E111" s="52"/>
      <c r="F111" s="52"/>
      <c r="G111" s="52"/>
      <c r="H111" s="52"/>
      <c r="I111" s="52"/>
      <c r="J111" s="52"/>
      <c r="K111" s="52"/>
    </row>
    <row r="112" spans="1:12" s="79" customFormat="1" ht="22.5" thickBot="1">
      <c r="A112" s="92" t="s">
        <v>60</v>
      </c>
      <c r="B112" s="93">
        <v>450</v>
      </c>
      <c r="C112" s="94" t="s">
        <v>47</v>
      </c>
      <c r="D112" s="95" t="s">
        <v>47</v>
      </c>
      <c r="E112" s="95" t="s">
        <v>47</v>
      </c>
      <c r="F112" s="64">
        <v>-10956718.710000001</v>
      </c>
      <c r="G112" s="64" t="s">
        <v>56</v>
      </c>
      <c r="H112" s="64" t="s">
        <v>56</v>
      </c>
      <c r="I112" s="64">
        <v>-10956718.710000001</v>
      </c>
      <c r="J112" s="95" t="s">
        <v>47</v>
      </c>
      <c r="K112" s="96" t="s">
        <v>47</v>
      </c>
    </row>
    <row r="115" spans="1:11">
      <c r="C115" s="15"/>
      <c r="D115" s="15"/>
      <c r="E115" s="15"/>
      <c r="F115" s="15"/>
      <c r="G115" s="15"/>
      <c r="H115" s="15"/>
      <c r="I115" s="15"/>
      <c r="J115" s="15"/>
      <c r="K115" s="15"/>
    </row>
    <row r="117" spans="1:11">
      <c r="A117" s="111"/>
      <c r="B117" s="111"/>
      <c r="C117" s="111"/>
      <c r="D117" s="112"/>
      <c r="E117" s="112"/>
      <c r="F117" s="112"/>
      <c r="G117" s="112"/>
      <c r="H117" s="112"/>
      <c r="I117" s="113"/>
      <c r="J117" s="113"/>
      <c r="K117" s="112"/>
    </row>
  </sheetData>
  <mergeCells count="17">
    <mergeCell ref="D4:D7"/>
    <mergeCell ref="A117:K117"/>
    <mergeCell ref="F6:F7"/>
    <mergeCell ref="H1:I1"/>
    <mergeCell ref="J1:K1"/>
    <mergeCell ref="G6:G7"/>
    <mergeCell ref="H6:H7"/>
    <mergeCell ref="I6:I7"/>
    <mergeCell ref="C4:C7"/>
    <mergeCell ref="E4:E7"/>
    <mergeCell ref="A2:K2"/>
    <mergeCell ref="B4:B7"/>
    <mergeCell ref="A4:A7"/>
    <mergeCell ref="J6:J7"/>
    <mergeCell ref="J4:K5"/>
    <mergeCell ref="F4:I5"/>
    <mergeCell ref="K6:K7"/>
  </mergeCells>
  <phoneticPr fontId="0" type="noConversion"/>
  <printOptions horizontalCentered="1" gridLinesSet="0"/>
  <pageMargins left="0.19685039370078741" right="0.19685039370078741" top="0.59055118110236227" bottom="0.19685039370078741" header="0.19685039370078741" footer="0.19685039370078741"/>
  <pageSetup paperSize="9" scale="78" orientation="landscape" verticalDpi="300" r:id="rId1"/>
  <headerFooter alignWithMargins="0">
    <oddHeader>&amp;R&amp;"Tahoma,обычный"&amp;8Форма 0503127 с.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showGridLines="0" topLeftCell="A13" zoomScaleNormal="100" zoomScaleSheetLayoutView="100" workbookViewId="0">
      <selection activeCell="H35" sqref="H35"/>
    </sheetView>
  </sheetViews>
  <sheetFormatPr defaultRowHeight="10.5"/>
  <cols>
    <col min="1" max="1" width="40.28515625" style="3" customWidth="1"/>
    <col min="2" max="2" width="4.140625" style="3" customWidth="1"/>
    <col min="3" max="3" width="22.140625" style="3" customWidth="1"/>
    <col min="4" max="6" width="15.7109375" style="37" customWidth="1"/>
    <col min="7" max="7" width="14.7109375" style="37" customWidth="1"/>
    <col min="8" max="8" width="15.7109375" style="37" customWidth="1"/>
    <col min="9" max="9" width="15.7109375" style="17" customWidth="1"/>
    <col min="10" max="16384" width="9.140625" style="17"/>
  </cols>
  <sheetData>
    <row r="1" spans="1:10" s="10" customFormat="1">
      <c r="A1" s="16"/>
      <c r="B1" s="16"/>
      <c r="C1" s="16"/>
      <c r="D1" s="23"/>
      <c r="E1" s="23"/>
      <c r="F1" s="23"/>
      <c r="G1" s="23"/>
      <c r="H1" s="128"/>
      <c r="I1" s="128"/>
    </row>
    <row r="2" spans="1:10" s="10" customFormat="1" ht="12.75">
      <c r="A2" s="147" t="s">
        <v>94</v>
      </c>
      <c r="B2" s="147"/>
      <c r="C2" s="147"/>
      <c r="D2" s="147"/>
      <c r="E2" s="147"/>
      <c r="F2" s="147"/>
      <c r="G2" s="147"/>
      <c r="H2" s="147"/>
      <c r="I2" s="147"/>
      <c r="J2" s="97"/>
    </row>
    <row r="3" spans="1:10" ht="12.75">
      <c r="A3" s="98"/>
      <c r="B3" s="98"/>
      <c r="C3" s="98"/>
      <c r="D3" s="98"/>
      <c r="E3" s="98"/>
      <c r="F3" s="98"/>
      <c r="G3" s="98"/>
      <c r="H3" s="98"/>
      <c r="I3" s="99" t="s">
        <v>99</v>
      </c>
      <c r="J3" s="58"/>
    </row>
    <row r="4" spans="1:10" s="36" customFormat="1">
      <c r="A4" s="151" t="s">
        <v>2</v>
      </c>
      <c r="B4" s="115" t="s">
        <v>52</v>
      </c>
      <c r="C4" s="115" t="s">
        <v>92</v>
      </c>
      <c r="D4" s="117" t="s">
        <v>37</v>
      </c>
      <c r="E4" s="144" t="s">
        <v>36</v>
      </c>
      <c r="F4" s="145"/>
      <c r="G4" s="145"/>
      <c r="H4" s="146"/>
      <c r="I4" s="117" t="s">
        <v>55</v>
      </c>
    </row>
    <row r="5" spans="1:10" s="36" customFormat="1">
      <c r="A5" s="152"/>
      <c r="B5" s="129"/>
      <c r="C5" s="129"/>
      <c r="D5" s="130"/>
      <c r="E5" s="117" t="s">
        <v>90</v>
      </c>
      <c r="F5" s="117" t="s">
        <v>53</v>
      </c>
      <c r="G5" s="117" t="s">
        <v>54</v>
      </c>
      <c r="H5" s="117" t="s">
        <v>5</v>
      </c>
      <c r="I5" s="130"/>
    </row>
    <row r="6" spans="1:10" s="36" customFormat="1">
      <c r="A6" s="152"/>
      <c r="B6" s="129"/>
      <c r="C6" s="129"/>
      <c r="D6" s="130"/>
      <c r="E6" s="130"/>
      <c r="F6" s="130"/>
      <c r="G6" s="130"/>
      <c r="H6" s="130"/>
      <c r="I6" s="130"/>
    </row>
    <row r="7" spans="1:10" s="36" customFormat="1">
      <c r="A7" s="153"/>
      <c r="B7" s="116"/>
      <c r="C7" s="116"/>
      <c r="D7" s="118"/>
      <c r="E7" s="118"/>
      <c r="F7" s="118"/>
      <c r="G7" s="118"/>
      <c r="H7" s="118"/>
      <c r="I7" s="118"/>
    </row>
    <row r="8" spans="1:10" ht="11.25" thickBot="1">
      <c r="A8" s="43">
        <v>1</v>
      </c>
      <c r="B8" s="18">
        <v>2</v>
      </c>
      <c r="C8" s="35">
        <v>3</v>
      </c>
      <c r="D8" s="4" t="s">
        <v>0</v>
      </c>
      <c r="E8" s="5" t="s">
        <v>1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0" s="84" customFormat="1" ht="21">
      <c r="A9" s="100" t="s">
        <v>66</v>
      </c>
      <c r="B9" s="101" t="s">
        <v>17</v>
      </c>
      <c r="C9" s="102" t="s">
        <v>47</v>
      </c>
      <c r="D9" s="69" t="s">
        <v>56</v>
      </c>
      <c r="E9" s="69">
        <v>10956718.710000001</v>
      </c>
      <c r="F9" s="69" t="s">
        <v>56</v>
      </c>
      <c r="G9" s="69" t="s">
        <v>56</v>
      </c>
      <c r="H9" s="69">
        <v>10956718.710000001</v>
      </c>
      <c r="I9" s="70" t="s">
        <v>56</v>
      </c>
    </row>
    <row r="10" spans="1:10" s="84" customFormat="1" ht="21">
      <c r="A10" s="103" t="s">
        <v>67</v>
      </c>
      <c r="B10" s="104">
        <v>520</v>
      </c>
      <c r="C10" s="105" t="s">
        <v>47</v>
      </c>
      <c r="D10" s="71" t="s">
        <v>56</v>
      </c>
      <c r="E10" s="71" t="s">
        <v>56</v>
      </c>
      <c r="F10" s="71" t="s">
        <v>56</v>
      </c>
      <c r="G10" s="71" t="s">
        <v>56</v>
      </c>
      <c r="H10" s="71" t="s">
        <v>56</v>
      </c>
      <c r="I10" s="72" t="s">
        <v>56</v>
      </c>
    </row>
    <row r="11" spans="1:10" s="31" customFormat="1">
      <c r="A11" s="53" t="s">
        <v>19</v>
      </c>
      <c r="B11" s="22"/>
      <c r="C11" s="40"/>
      <c r="D11" s="50"/>
      <c r="E11" s="50"/>
      <c r="F11" s="50"/>
      <c r="G11" s="50"/>
      <c r="H11" s="50"/>
      <c r="I11" s="51"/>
    </row>
    <row r="12" spans="1:10" s="84" customFormat="1">
      <c r="A12" s="103" t="s">
        <v>68</v>
      </c>
      <c r="B12" s="104" t="s">
        <v>20</v>
      </c>
      <c r="C12" s="105" t="s">
        <v>47</v>
      </c>
      <c r="D12" s="71" t="s">
        <v>56</v>
      </c>
      <c r="E12" s="71" t="s">
        <v>56</v>
      </c>
      <c r="F12" s="71" t="s">
        <v>56</v>
      </c>
      <c r="G12" s="71" t="s">
        <v>56</v>
      </c>
      <c r="H12" s="71" t="s">
        <v>56</v>
      </c>
      <c r="I12" s="72" t="s">
        <v>56</v>
      </c>
    </row>
    <row r="13" spans="1:10" s="31" customFormat="1">
      <c r="A13" s="53" t="s">
        <v>19</v>
      </c>
      <c r="B13" s="22"/>
      <c r="C13" s="40"/>
      <c r="D13" s="50"/>
      <c r="E13" s="50"/>
      <c r="F13" s="50"/>
      <c r="G13" s="50"/>
      <c r="H13" s="50"/>
      <c r="I13" s="51"/>
    </row>
    <row r="14" spans="1:10" s="84" customFormat="1">
      <c r="A14" s="103" t="s">
        <v>41</v>
      </c>
      <c r="B14" s="104" t="s">
        <v>18</v>
      </c>
      <c r="C14" s="105"/>
      <c r="D14" s="66" t="s">
        <v>56</v>
      </c>
      <c r="E14" s="106" t="s">
        <v>47</v>
      </c>
      <c r="F14" s="66" t="s">
        <v>56</v>
      </c>
      <c r="G14" s="66" t="s">
        <v>56</v>
      </c>
      <c r="H14" s="66" t="s">
        <v>56</v>
      </c>
      <c r="I14" s="66" t="s">
        <v>56</v>
      </c>
    </row>
    <row r="15" spans="1:10" s="84" customFormat="1">
      <c r="A15" s="103" t="s">
        <v>43</v>
      </c>
      <c r="B15" s="104" t="s">
        <v>30</v>
      </c>
      <c r="C15" s="105"/>
      <c r="D15" s="66" t="s">
        <v>56</v>
      </c>
      <c r="E15" s="106" t="s">
        <v>47</v>
      </c>
      <c r="F15" s="66" t="s">
        <v>56</v>
      </c>
      <c r="G15" s="66" t="s">
        <v>56</v>
      </c>
      <c r="H15" s="66" t="s">
        <v>56</v>
      </c>
      <c r="I15" s="107" t="s">
        <v>47</v>
      </c>
    </row>
    <row r="16" spans="1:10" s="84" customFormat="1" ht="12" customHeight="1">
      <c r="A16" s="103" t="s">
        <v>44</v>
      </c>
      <c r="B16" s="90" t="s">
        <v>29</v>
      </c>
      <c r="C16" s="91"/>
      <c r="D16" s="66" t="s">
        <v>56</v>
      </c>
      <c r="E16" s="106" t="s">
        <v>47</v>
      </c>
      <c r="F16" s="66" t="s">
        <v>56</v>
      </c>
      <c r="G16" s="66" t="s">
        <v>56</v>
      </c>
      <c r="H16" s="66" t="s">
        <v>56</v>
      </c>
      <c r="I16" s="107" t="s">
        <v>47</v>
      </c>
    </row>
    <row r="17" spans="1:9" s="84" customFormat="1" ht="21">
      <c r="A17" s="103" t="s">
        <v>69</v>
      </c>
      <c r="B17" s="90" t="s">
        <v>22</v>
      </c>
      <c r="C17" s="91" t="s">
        <v>35</v>
      </c>
      <c r="D17" s="106" t="s">
        <v>35</v>
      </c>
      <c r="E17" s="66">
        <v>10956718.710000001</v>
      </c>
      <c r="F17" s="66" t="s">
        <v>56</v>
      </c>
      <c r="G17" s="66" t="s">
        <v>56</v>
      </c>
      <c r="H17" s="66">
        <v>10956718.710000001</v>
      </c>
      <c r="I17" s="107" t="s">
        <v>47</v>
      </c>
    </row>
    <row r="18" spans="1:9" s="84" customFormat="1" ht="31.5">
      <c r="A18" s="103" t="s">
        <v>70</v>
      </c>
      <c r="B18" s="90" t="s">
        <v>23</v>
      </c>
      <c r="C18" s="91" t="s">
        <v>47</v>
      </c>
      <c r="D18" s="106" t="s">
        <v>47</v>
      </c>
      <c r="E18" s="66">
        <v>10956718.710000001</v>
      </c>
      <c r="F18" s="66" t="s">
        <v>56</v>
      </c>
      <c r="G18" s="106" t="s">
        <v>47</v>
      </c>
      <c r="H18" s="66">
        <v>10956718.710000001</v>
      </c>
      <c r="I18" s="107" t="s">
        <v>47</v>
      </c>
    </row>
    <row r="19" spans="1:9" s="84" customFormat="1" ht="31.5">
      <c r="A19" s="103" t="s">
        <v>45</v>
      </c>
      <c r="B19" s="90" t="s">
        <v>24</v>
      </c>
      <c r="C19" s="91" t="s">
        <v>47</v>
      </c>
      <c r="D19" s="106" t="s">
        <v>47</v>
      </c>
      <c r="E19" s="66" t="s">
        <v>56</v>
      </c>
      <c r="F19" s="66" t="s">
        <v>56</v>
      </c>
      <c r="G19" s="106" t="s">
        <v>47</v>
      </c>
      <c r="H19" s="66" t="s">
        <v>56</v>
      </c>
      <c r="I19" s="107" t="s">
        <v>47</v>
      </c>
    </row>
    <row r="20" spans="1:9" s="84" customFormat="1" ht="21">
      <c r="A20" s="103" t="s">
        <v>38</v>
      </c>
      <c r="B20" s="90" t="s">
        <v>25</v>
      </c>
      <c r="C20" s="91" t="s">
        <v>47</v>
      </c>
      <c r="D20" s="106" t="s">
        <v>47</v>
      </c>
      <c r="E20" s="66">
        <v>10956718.710000001</v>
      </c>
      <c r="F20" s="66" t="s">
        <v>56</v>
      </c>
      <c r="G20" s="106" t="s">
        <v>47</v>
      </c>
      <c r="H20" s="66">
        <v>10956718.710000001</v>
      </c>
      <c r="I20" s="107" t="s">
        <v>47</v>
      </c>
    </row>
    <row r="21" spans="1:9" s="84" customFormat="1" ht="21">
      <c r="A21" s="103" t="s">
        <v>42</v>
      </c>
      <c r="B21" s="90" t="s">
        <v>26</v>
      </c>
      <c r="C21" s="91" t="s">
        <v>47</v>
      </c>
      <c r="D21" s="106" t="s">
        <v>47</v>
      </c>
      <c r="E21" s="106" t="s">
        <v>47</v>
      </c>
      <c r="F21" s="66" t="s">
        <v>56</v>
      </c>
      <c r="G21" s="66" t="s">
        <v>56</v>
      </c>
      <c r="H21" s="66" t="s">
        <v>56</v>
      </c>
      <c r="I21" s="107" t="s">
        <v>47</v>
      </c>
    </row>
    <row r="22" spans="1:9" s="84" customFormat="1" ht="21">
      <c r="A22" s="103" t="s">
        <v>46</v>
      </c>
      <c r="B22" s="90" t="s">
        <v>27</v>
      </c>
      <c r="C22" s="91" t="s">
        <v>47</v>
      </c>
      <c r="D22" s="106" t="s">
        <v>47</v>
      </c>
      <c r="E22" s="106" t="s">
        <v>47</v>
      </c>
      <c r="F22" s="66" t="s">
        <v>56</v>
      </c>
      <c r="G22" s="66" t="s">
        <v>56</v>
      </c>
      <c r="H22" s="66" t="s">
        <v>56</v>
      </c>
      <c r="I22" s="107" t="s">
        <v>47</v>
      </c>
    </row>
    <row r="23" spans="1:9" s="31" customFormat="1" ht="11.25" thickBot="1">
      <c r="A23" s="54" t="s">
        <v>39</v>
      </c>
      <c r="B23" s="19" t="s">
        <v>28</v>
      </c>
      <c r="C23" s="41" t="s">
        <v>47</v>
      </c>
      <c r="D23" s="55" t="s">
        <v>47</v>
      </c>
      <c r="E23" s="55" t="s">
        <v>47</v>
      </c>
      <c r="F23" s="73" t="s">
        <v>56</v>
      </c>
      <c r="G23" s="73" t="s">
        <v>56</v>
      </c>
      <c r="H23" s="73" t="s">
        <v>56</v>
      </c>
      <c r="I23" s="56" t="s">
        <v>47</v>
      </c>
    </row>
    <row r="24" spans="1:9">
      <c r="D24" s="1"/>
      <c r="E24" s="1"/>
      <c r="F24" s="1"/>
      <c r="G24" s="1"/>
      <c r="H24" s="1"/>
      <c r="I24" s="1"/>
    </row>
    <row r="25" spans="1:9">
      <c r="D25" s="1"/>
      <c r="E25" s="1"/>
      <c r="F25" s="1"/>
      <c r="G25" s="1"/>
      <c r="H25" s="1"/>
      <c r="I25" s="1"/>
    </row>
    <row r="26" spans="1:9">
      <c r="A26" s="6" t="s">
        <v>14</v>
      </c>
      <c r="B26" s="143" t="s">
        <v>65</v>
      </c>
      <c r="C26" s="143"/>
      <c r="D26" s="150" t="s">
        <v>82</v>
      </c>
      <c r="E26" s="150"/>
      <c r="F26" s="46" t="s">
        <v>81</v>
      </c>
      <c r="G26" s="143" t="s">
        <v>65</v>
      </c>
      <c r="H26" s="143"/>
      <c r="I26" s="143"/>
    </row>
    <row r="27" spans="1:9">
      <c r="A27" s="3" t="s">
        <v>31</v>
      </c>
      <c r="B27" s="148" t="s">
        <v>40</v>
      </c>
      <c r="C27" s="149"/>
      <c r="D27" s="150" t="s">
        <v>83</v>
      </c>
      <c r="E27" s="150"/>
      <c r="F27" s="45" t="s">
        <v>80</v>
      </c>
      <c r="G27" s="154" t="s">
        <v>40</v>
      </c>
      <c r="H27" s="154"/>
      <c r="I27" s="154"/>
    </row>
    <row r="28" spans="1:9">
      <c r="B28" s="48"/>
      <c r="C28" s="45"/>
      <c r="D28" s="47"/>
      <c r="E28" s="47"/>
      <c r="F28" s="45"/>
      <c r="G28" s="1"/>
      <c r="H28" s="1"/>
      <c r="I28" s="1"/>
    </row>
    <row r="29" spans="1:9">
      <c r="B29" s="48"/>
      <c r="C29" s="45"/>
      <c r="D29" s="47"/>
      <c r="E29" s="47"/>
      <c r="F29" s="45"/>
      <c r="G29" s="1"/>
      <c r="H29" s="1"/>
      <c r="I29" s="1"/>
    </row>
    <row r="30" spans="1:9">
      <c r="A30" s="3" t="s">
        <v>33</v>
      </c>
      <c r="B30" s="143" t="s">
        <v>65</v>
      </c>
      <c r="C30" s="143"/>
      <c r="D30" s="1"/>
      <c r="E30" s="1"/>
      <c r="H30" s="7"/>
      <c r="I30" s="1"/>
    </row>
    <row r="31" spans="1:9">
      <c r="A31" s="3" t="s">
        <v>32</v>
      </c>
      <c r="B31" s="148" t="s">
        <v>40</v>
      </c>
      <c r="C31" s="149"/>
      <c r="D31" s="1"/>
      <c r="E31" s="1"/>
      <c r="F31" s="1"/>
      <c r="G31" s="1"/>
      <c r="H31" s="1"/>
      <c r="I31" s="1"/>
    </row>
    <row r="32" spans="1:9">
      <c r="B32" s="48"/>
      <c r="C32" s="45"/>
      <c r="D32" s="1"/>
      <c r="E32" s="1"/>
      <c r="F32" s="1"/>
      <c r="G32" s="1"/>
      <c r="H32" s="1"/>
      <c r="I32" s="1"/>
    </row>
    <row r="33" spans="1:9">
      <c r="B33" s="48"/>
      <c r="C33" s="45"/>
      <c r="D33" s="1"/>
      <c r="E33" s="1"/>
      <c r="F33" s="1"/>
      <c r="G33" s="1"/>
      <c r="H33" s="1"/>
      <c r="I33" s="1"/>
    </row>
    <row r="34" spans="1:9">
      <c r="A34" s="3" t="s">
        <v>96</v>
      </c>
      <c r="C34" s="7"/>
      <c r="D34" s="1"/>
      <c r="E34" s="38"/>
      <c r="F34" s="1"/>
      <c r="G34" s="1"/>
      <c r="H34" s="1"/>
      <c r="I34" s="1"/>
    </row>
    <row r="35" spans="1:9">
      <c r="D35" s="1"/>
      <c r="E35" s="1"/>
      <c r="F35" s="1"/>
      <c r="G35" s="1"/>
      <c r="H35" s="1"/>
      <c r="I35" s="1"/>
    </row>
    <row r="37" spans="1:9">
      <c r="A37" s="141"/>
      <c r="B37" s="141"/>
      <c r="C37" s="141"/>
      <c r="D37" s="142"/>
      <c r="E37" s="142"/>
      <c r="F37" s="142"/>
      <c r="G37" s="142"/>
      <c r="H37" s="142"/>
      <c r="I37" s="142"/>
    </row>
  </sheetData>
  <mergeCells count="21">
    <mergeCell ref="A4:A7"/>
    <mergeCell ref="G27:I27"/>
    <mergeCell ref="E5:E7"/>
    <mergeCell ref="D4:D7"/>
    <mergeCell ref="F5:F7"/>
    <mergeCell ref="A37:I37"/>
    <mergeCell ref="H1:I1"/>
    <mergeCell ref="I4:I7"/>
    <mergeCell ref="B26:C26"/>
    <mergeCell ref="B30:C30"/>
    <mergeCell ref="B4:B7"/>
    <mergeCell ref="C4:C7"/>
    <mergeCell ref="E4:H4"/>
    <mergeCell ref="G26:I26"/>
    <mergeCell ref="G5:G7"/>
    <mergeCell ref="H5:H7"/>
    <mergeCell ref="A2:I2"/>
    <mergeCell ref="B31:C31"/>
    <mergeCell ref="B27:C27"/>
    <mergeCell ref="D26:E26"/>
    <mergeCell ref="D27:E27"/>
  </mergeCells>
  <phoneticPr fontId="0" type="noConversion"/>
  <printOptions horizontalCentered="1"/>
  <pageMargins left="0.19685039370078741" right="0.19685039370078741" top="0.59055118110236227" bottom="0.19685039370078741" header="0.19685039370078741" footer="0.19685039370078741"/>
  <pageSetup paperSize="9" scale="90" orientation="landscape" verticalDpi="1200" r:id="rId1"/>
  <headerFooter alignWithMargins="0">
    <oddHeader>&amp;R&amp;"Tahoma,обычный"&amp;8Форма 0503127 с.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"ЛИТ БАРС" (г.Ижевск)</dc:creator>
  <cp:lastModifiedBy>Buh</cp:lastModifiedBy>
  <cp:lastPrinted>2010-10-22T06:56:15Z</cp:lastPrinted>
  <dcterms:created xsi:type="dcterms:W3CDTF">1999-06-18T11:49:53Z</dcterms:created>
  <dcterms:modified xsi:type="dcterms:W3CDTF">2020-02-14T06:53:13Z</dcterms:modified>
</cp:coreProperties>
</file>